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wai\g_ufr-psycho$\pole master\GRADE MASTER 2024 2025\STAGES\"/>
    </mc:Choice>
  </mc:AlternateContent>
  <xr:revisionPtr revIDLastSave="0" documentId="13_ncr:1_{5FB39FB7-32B6-464D-A12D-7688B55BF93B}" xr6:coauthVersionLast="36" xr6:coauthVersionMax="36" xr10:uidLastSave="{00000000-0000-0000-0000-000000000000}"/>
  <bookViews>
    <workbookView xWindow="0" yWindow="0" windowWidth="17970" windowHeight="5055" xr2:uid="{A472242F-395E-4352-9992-4E4314BCF1BB}"/>
  </bookViews>
  <sheets>
    <sheet name="onglet à renseigner" sheetId="1" r:id="rId1"/>
    <sheet name="onglet ne pas toucher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2" i="1"/>
  <c r="I20" i="1"/>
  <c r="I18" i="1"/>
  <c r="I16" i="1"/>
  <c r="I31" i="1"/>
  <c r="I33" i="1"/>
  <c r="I35" i="1"/>
  <c r="I25" i="1" l="1"/>
  <c r="I169" i="1"/>
  <c r="I167" i="1"/>
  <c r="I39" i="1" l="1"/>
  <c r="I37" i="1"/>
  <c r="I55" i="1"/>
  <c r="I53" i="1"/>
  <c r="I51" i="1"/>
  <c r="I49" i="1"/>
  <c r="I47" i="1"/>
  <c r="I71" i="1"/>
  <c r="I69" i="1"/>
  <c r="I67" i="1"/>
  <c r="I65" i="1"/>
  <c r="I63" i="1"/>
  <c r="I87" i="1"/>
  <c r="I85" i="1"/>
  <c r="I83" i="1"/>
  <c r="I81" i="1"/>
  <c r="I79" i="1"/>
  <c r="I103" i="1"/>
  <c r="I101" i="1"/>
  <c r="I99" i="1"/>
  <c r="I97" i="1"/>
  <c r="I95" i="1"/>
  <c r="I119" i="1"/>
  <c r="I117" i="1"/>
  <c r="I115" i="1"/>
  <c r="I113" i="1"/>
  <c r="I111" i="1"/>
  <c r="I137" i="1"/>
  <c r="I135" i="1"/>
  <c r="I133" i="1"/>
  <c r="I131" i="1"/>
  <c r="I129" i="1"/>
  <c r="I153" i="1"/>
  <c r="I151" i="1"/>
  <c r="I149" i="1"/>
  <c r="I147" i="1"/>
  <c r="I145" i="1"/>
  <c r="I165" i="1"/>
  <c r="I163" i="1"/>
  <c r="I161" i="1"/>
  <c r="I177" i="1"/>
  <c r="I179" i="1"/>
  <c r="I181" i="1"/>
  <c r="I183" i="1"/>
  <c r="I185" i="1"/>
  <c r="I201" i="1"/>
  <c r="I199" i="1"/>
  <c r="I197" i="1"/>
  <c r="I195" i="1"/>
  <c r="I202" i="1" s="1"/>
  <c r="I193" i="1"/>
  <c r="I186" i="1" l="1"/>
  <c r="I40" i="1"/>
  <c r="I41" i="1" s="1"/>
  <c r="I154" i="1"/>
  <c r="I138" i="1"/>
  <c r="I104" i="1"/>
  <c r="I56" i="1" l="1"/>
  <c r="I57" i="1" s="1"/>
  <c r="I72" i="1" l="1"/>
  <c r="I73" i="1" s="1"/>
  <c r="I122" i="1"/>
  <c r="I88" i="1"/>
  <c r="I89" i="1" l="1"/>
  <c r="I105" i="1" s="1"/>
  <c r="I123" i="1" s="1"/>
  <c r="I139" i="1" s="1"/>
  <c r="I155" i="1" s="1"/>
  <c r="I170" i="1"/>
  <c r="I171" i="1" l="1"/>
  <c r="I187" i="1" s="1"/>
  <c r="I203" i="1" s="1"/>
</calcChain>
</file>

<file path=xl/sharedStrings.xml><?xml version="1.0" encoding="utf-8"?>
<sst xmlns="http://schemas.openxmlformats.org/spreadsheetml/2006/main" count="312" uniqueCount="109">
  <si>
    <t xml:space="preserve">Lundi </t>
  </si>
  <si>
    <t>Mardi</t>
  </si>
  <si>
    <t>Mercredi</t>
  </si>
  <si>
    <t>Jeudi</t>
  </si>
  <si>
    <t>Vendredi</t>
  </si>
  <si>
    <t>Total heures/sem</t>
  </si>
  <si>
    <t>heures</t>
  </si>
  <si>
    <t>NOM</t>
  </si>
  <si>
    <t>PRENOM</t>
  </si>
  <si>
    <t>MASTER</t>
  </si>
  <si>
    <t>PARCOURS</t>
  </si>
  <si>
    <t>MOIS</t>
  </si>
  <si>
    <t>ANNEE</t>
  </si>
  <si>
    <t>master</t>
  </si>
  <si>
    <t>master 1</t>
  </si>
  <si>
    <t>master 2</t>
  </si>
  <si>
    <t>mois</t>
  </si>
  <si>
    <t>janvier</t>
  </si>
  <si>
    <t>février</t>
  </si>
  <si>
    <t>Année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</si>
  <si>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</si>
  <si>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</si>
  <si>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</si>
  <si>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</si>
  <si>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</si>
  <si>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</si>
  <si>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</si>
  <si>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</si>
  <si>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</si>
  <si>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</si>
  <si>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parcours</t>
  </si>
  <si>
    <t>PEPSCO</t>
  </si>
  <si>
    <t>PSRI</t>
  </si>
  <si>
    <t>PDEA</t>
  </si>
  <si>
    <t>ECIT-FH</t>
  </si>
  <si>
    <t>PGC</t>
  </si>
  <si>
    <t>PI</t>
  </si>
  <si>
    <t>PCP</t>
  </si>
  <si>
    <t>NPCA</t>
  </si>
  <si>
    <t>ATND</t>
  </si>
  <si>
    <t>PCS</t>
  </si>
  <si>
    <t>PSTO</t>
  </si>
  <si>
    <t>PAP</t>
  </si>
  <si>
    <t>Mois</t>
  </si>
  <si>
    <t>CUMUL</t>
  </si>
  <si>
    <t>TOTAL</t>
  </si>
  <si>
    <t>n°étudiant</t>
  </si>
  <si>
    <t>Renseigner le nombre d'heures effectuées à l'aide des menus déroulants</t>
  </si>
  <si>
    <t xml:space="preserve">
</t>
  </si>
  <si>
    <t>Samedi</t>
  </si>
  <si>
    <t>PEOD</t>
  </si>
  <si>
    <t>N° de semaine</t>
  </si>
  <si>
    <t>DOCUMENT A COMPLETER INFORMATIQUEMENT</t>
  </si>
  <si>
    <t>PS</t>
  </si>
  <si>
    <t xml:space="preserve">Semaine 36
Plages horaires
</t>
  </si>
  <si>
    <t xml:space="preserve">Semaine 37
Plages horaires
</t>
  </si>
  <si>
    <t>Semaine 38
Plages horaires</t>
  </si>
  <si>
    <t>Semaine 39
Plages horaires</t>
  </si>
  <si>
    <t>Semaine 40
Plages horaires</t>
  </si>
  <si>
    <t>Nombre heures/jour</t>
  </si>
  <si>
    <t xml:space="preserve">Semaine 40
Plages horaires
</t>
  </si>
  <si>
    <t xml:space="preserve">Semaine 41
Plages horaires
</t>
  </si>
  <si>
    <t>Semaine 42
Plages horaires</t>
  </si>
  <si>
    <t>Semaine 43
Plages horaires</t>
  </si>
  <si>
    <t>Semaine 44
Plages horaires</t>
  </si>
  <si>
    <t>Semaine 45
Plages horaires</t>
  </si>
  <si>
    <t>Semaine 46
Plages horaires</t>
  </si>
  <si>
    <t>Semaine 47
Plages horaires</t>
  </si>
  <si>
    <t>Semaine 48
Plages horaires</t>
  </si>
  <si>
    <t>Semaine 49
Plages horaires</t>
  </si>
  <si>
    <t>Semaine 50
Plages horaires</t>
  </si>
  <si>
    <t>Semaine 51
Plages horaires</t>
  </si>
  <si>
    <t>Semaine 52
Plages horaires</t>
  </si>
  <si>
    <t>Semaine 01
Plages horaires</t>
  </si>
  <si>
    <t>Semaine 02
Plages horaires</t>
  </si>
  <si>
    <t>Semaine 03
Plages horaires</t>
  </si>
  <si>
    <t>Semaine 04
Plages horaires</t>
  </si>
  <si>
    <t>Semaine 05
Plages horaires</t>
  </si>
  <si>
    <t>Semaine 06
Plages horaires</t>
  </si>
  <si>
    <t>Semaine 07
Plages horaires</t>
  </si>
  <si>
    <t>Semaine 08
Plages horaires</t>
  </si>
  <si>
    <t>Semaine 09
Plages horaires</t>
  </si>
  <si>
    <t>Semaine 14
Plages horaires</t>
  </si>
  <si>
    <t>Semaine 15
Plages horaires</t>
  </si>
  <si>
    <t>Semaine 16
Plages horaires</t>
  </si>
  <si>
    <t>Semaine 17
Plages horaires</t>
  </si>
  <si>
    <t>Semaine 18
Plages horaires</t>
  </si>
  <si>
    <t>Semaine 19
Plages horaires</t>
  </si>
  <si>
    <t>Semaine 20
Plages horaires</t>
  </si>
  <si>
    <t>Semaine 21
Plages horaires</t>
  </si>
  <si>
    <t>Semaine 22
Plages horaires</t>
  </si>
  <si>
    <t>Semaine 23
Plages horaires</t>
  </si>
  <si>
    <t>Semaine 24
Plages horaires</t>
  </si>
  <si>
    <t>Semaine 25
Plages horaires</t>
  </si>
  <si>
    <t>Semaine 26
Plages horaires</t>
  </si>
  <si>
    <t>Semaine 27
Plages horaires</t>
  </si>
  <si>
    <t>Semaine 28
Plages horaires</t>
  </si>
  <si>
    <t>Semaine 29
Plages horaires</t>
  </si>
  <si>
    <t>Semaine 30
Plages horaires</t>
  </si>
  <si>
    <t>Semaine 31
Plages horaires</t>
  </si>
  <si>
    <t>Semaine 32
Plages horaires</t>
  </si>
  <si>
    <t>Semaine 33
Plages horaires</t>
  </si>
  <si>
    <t>Semaine 34
Plages horaires</t>
  </si>
  <si>
    <t>Semaine 35
Plages horaires</t>
  </si>
  <si>
    <t>Semaine 10
Plages horaires</t>
  </si>
  <si>
    <t>Semaine 11
Plages horaires</t>
  </si>
  <si>
    <t>Semaine 12
Plages horaires</t>
  </si>
  <si>
    <t>Semaine 13
Plages horaires</t>
  </si>
  <si>
    <t>Semaine 9
Plages horaires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</si>
</sst>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2" tint="-9.9978637043366805E-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249977111117893"/>
      </left>
      <right style="thin">
        <color indexed="64"/>
      </right>
      <top style="thin">
        <color indexed="64"/>
      </top>
      <bottom style="thin">
        <color theme="8" tint="-0.249977111117893"/>
      </bottom>
      <diagonal/>
    </border>
    <border>
      <left style="thin">
        <color indexed="64"/>
      </left>
      <right style="thin">
        <color theme="8" tint="-0.249977111117893"/>
      </right>
      <top style="thin">
        <color indexed="64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8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8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</borders>
  <cellStyleXfs count="1">
    <xf numFmtId="0" fontId="0" fillId="0" borderId="0"/>
  </cellStyleXfs>
  <cellXfs count="66">
    <xf numFmtId="0" fontId="0" fillId="0" borderId="0" xfId="0"/>
    <xf numFmtId="20" fontId="0" fillId="0" borderId="0" xfId="0" applyNumberFormat="1"/>
    <xf numFmtId="0" fontId="0" fillId="0" borderId="0" xfId="0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46" fontId="0" fillId="0" borderId="0" xfId="0" applyNumberFormat="1" applyFill="1" applyProtection="1">
      <protection locked="0"/>
    </xf>
    <xf numFmtId="0" fontId="0" fillId="0" borderId="1" xfId="0" applyBorder="1" applyProtection="1"/>
    <xf numFmtId="0" fontId="0" fillId="0" borderId="8" xfId="0" applyBorder="1" applyAlignment="1" applyProtection="1">
      <alignment horizontal="right"/>
      <protection locked="0"/>
    </xf>
    <xf numFmtId="0" fontId="0" fillId="0" borderId="2" xfId="0" applyBorder="1" applyProtection="1"/>
    <xf numFmtId="0" fontId="0" fillId="0" borderId="7" xfId="0" applyBorder="1" applyProtection="1"/>
    <xf numFmtId="0" fontId="0" fillId="0" borderId="4" xfId="0" applyBorder="1" applyProtection="1"/>
    <xf numFmtId="0" fontId="0" fillId="0" borderId="0" xfId="0" applyFill="1" applyProtection="1">
      <protection locked="0"/>
    </xf>
    <xf numFmtId="0" fontId="0" fillId="4" borderId="5" xfId="0" applyFill="1" applyBorder="1" applyProtection="1"/>
    <xf numFmtId="0" fontId="0" fillId="3" borderId="3" xfId="0" applyFill="1" applyBorder="1" applyProtection="1"/>
    <xf numFmtId="0" fontId="0" fillId="3" borderId="2" xfId="0" applyFill="1" applyBorder="1" applyProtection="1"/>
    <xf numFmtId="0" fontId="0" fillId="0" borderId="0" xfId="0" applyProtection="1"/>
    <xf numFmtId="0" fontId="0" fillId="0" borderId="1" xfId="0" applyBorder="1" applyAlignment="1" applyProtection="1">
      <alignment horizontal="left" vertical="top" wrapText="1"/>
    </xf>
    <xf numFmtId="20" fontId="0" fillId="0" borderId="1" xfId="0" applyNumberFormat="1" applyBorder="1" applyAlignment="1" applyProtection="1">
      <alignment horizontal="left" vertical="top"/>
      <protection locked="0"/>
    </xf>
    <xf numFmtId="20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6" fontId="0" fillId="0" borderId="0" xfId="0" applyNumberFormat="1" applyFill="1" applyProtection="1">
      <protection locked="0" hidden="1"/>
    </xf>
    <xf numFmtId="20" fontId="0" fillId="0" borderId="1" xfId="0" applyNumberForma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46" fontId="0" fillId="0" borderId="1" xfId="0" applyNumberFormat="1" applyBorder="1" applyProtection="1">
      <protection hidden="1"/>
    </xf>
    <xf numFmtId="46" fontId="0" fillId="2" borderId="1" xfId="0" applyNumberFormat="1" applyFill="1" applyBorder="1" applyProtection="1">
      <protection hidden="1"/>
    </xf>
    <xf numFmtId="46" fontId="0" fillId="5" borderId="0" xfId="0" applyNumberFormat="1" applyFill="1" applyProtection="1">
      <protection hidden="1"/>
    </xf>
    <xf numFmtId="46" fontId="2" fillId="5" borderId="0" xfId="0" applyNumberFormat="1" applyFont="1" applyFill="1" applyProtection="1">
      <protection hidden="1"/>
    </xf>
    <xf numFmtId="0" fontId="0" fillId="0" borderId="0" xfId="0" applyBorder="1" applyAlignment="1" applyProtection="1">
      <alignment horizontal="left" vertical="top" wrapText="1"/>
    </xf>
    <xf numFmtId="20" fontId="0" fillId="0" borderId="0" xfId="0" applyNumberFormat="1" applyBorder="1" applyProtection="1">
      <protection locked="0"/>
    </xf>
    <xf numFmtId="46" fontId="0" fillId="2" borderId="9" xfId="0" applyNumberFormat="1" applyFill="1" applyBorder="1" applyProtection="1">
      <protection hidden="1"/>
    </xf>
    <xf numFmtId="0" fontId="0" fillId="0" borderId="10" xfId="0" applyBorder="1" applyAlignment="1" applyProtection="1">
      <alignment horizontal="left" vertical="top" wrapText="1"/>
    </xf>
    <xf numFmtId="20" fontId="0" fillId="0" borderId="0" xfId="0" applyNumberFormat="1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</xf>
    <xf numFmtId="20" fontId="0" fillId="0" borderId="11" xfId="0" applyNumberFormat="1" applyBorder="1" applyAlignment="1" applyProtection="1">
      <alignment horizontal="left" vertical="top"/>
      <protection locked="0"/>
    </xf>
    <xf numFmtId="0" fontId="0" fillId="0" borderId="3" xfId="0" applyBorder="1" applyProtection="1"/>
    <xf numFmtId="0" fontId="0" fillId="0" borderId="12" xfId="0" applyBorder="1" applyProtection="1"/>
    <xf numFmtId="0" fontId="0" fillId="0" borderId="0" xfId="0" applyProtection="1">
      <protection hidden="1"/>
    </xf>
    <xf numFmtId="0" fontId="0" fillId="4" borderId="13" xfId="0" applyFill="1" applyBorder="1" applyProtection="1"/>
    <xf numFmtId="0" fontId="0" fillId="3" borderId="1" xfId="0" applyFill="1" applyBorder="1" applyProtection="1"/>
    <xf numFmtId="0" fontId="0" fillId="4" borderId="1" xfId="0" applyFill="1" applyBorder="1" applyProtection="1"/>
    <xf numFmtId="0" fontId="0" fillId="0" borderId="1" xfId="0" applyBorder="1" applyProtection="1">
      <protection hidden="1"/>
    </xf>
    <xf numFmtId="0" fontId="1" fillId="0" borderId="0" xfId="0" applyFont="1" applyAlignment="1" applyProtection="1"/>
    <xf numFmtId="0" fontId="0" fillId="0" borderId="0" xfId="0" applyAlignment="1" applyProtection="1"/>
    <xf numFmtId="46" fontId="2" fillId="2" borderId="1" xfId="0" applyNumberFormat="1" applyFont="1" applyFill="1" applyBorder="1" applyProtection="1">
      <protection locked="0" hidden="1"/>
    </xf>
    <xf numFmtId="0" fontId="0" fillId="4" borderId="1" xfId="0" applyFill="1" applyBorder="1" applyAlignment="1" applyProtection="1">
      <alignment horizontal="right"/>
    </xf>
    <xf numFmtId="0" fontId="0" fillId="3" borderId="3" xfId="0" applyFill="1" applyBorder="1" applyAlignment="1" applyProtection="1">
      <alignment horizontal="right"/>
    </xf>
    <xf numFmtId="0" fontId="0" fillId="0" borderId="0" xfId="0" applyBorder="1" applyProtection="1"/>
    <xf numFmtId="0" fontId="0" fillId="0" borderId="0" xfId="0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right"/>
    </xf>
    <xf numFmtId="0" fontId="0" fillId="0" borderId="0" xfId="0" applyFill="1" applyProtection="1">
      <protection hidden="1"/>
    </xf>
    <xf numFmtId="0" fontId="0" fillId="0" borderId="1" xfId="0" applyBorder="1" applyAlignment="1" applyProtection="1">
      <alignment vertical="top" wrapText="1"/>
    </xf>
    <xf numFmtId="0" fontId="0" fillId="3" borderId="14" xfId="0" applyFill="1" applyBorder="1" applyAlignment="1" applyProtection="1">
      <alignment horizontal="right"/>
    </xf>
    <xf numFmtId="0" fontId="0" fillId="3" borderId="1" xfId="0" applyFill="1" applyBorder="1" applyAlignment="1" applyProtection="1">
      <alignment horizontal="right"/>
    </xf>
    <xf numFmtId="0" fontId="0" fillId="3" borderId="2" xfId="0" applyFill="1" applyBorder="1" applyAlignment="1" applyProtection="1">
      <alignment horizontal="right"/>
    </xf>
    <xf numFmtId="20" fontId="0" fillId="6" borderId="1" xfId="0" applyNumberFormat="1" applyFill="1" applyBorder="1" applyProtection="1">
      <protection hidden="1"/>
    </xf>
    <xf numFmtId="0" fontId="0" fillId="7" borderId="1" xfId="0" applyFill="1" applyBorder="1" applyAlignment="1" applyProtection="1">
      <alignment horizontal="left" vertical="top" wrapText="1"/>
    </xf>
    <xf numFmtId="0" fontId="0" fillId="7" borderId="1" xfId="0" applyFill="1" applyBorder="1" applyProtection="1"/>
    <xf numFmtId="20" fontId="0" fillId="7" borderId="1" xfId="0" applyNumberFormat="1" applyFill="1" applyBorder="1" applyAlignment="1" applyProtection="1">
      <alignment wrapText="1"/>
    </xf>
    <xf numFmtId="46" fontId="0" fillId="7" borderId="1" xfId="0" applyNumberFormat="1" applyFill="1" applyBorder="1" applyProtection="1"/>
    <xf numFmtId="20" fontId="0" fillId="6" borderId="1" xfId="0" applyNumberFormat="1" applyFill="1" applyBorder="1" applyProtection="1">
      <protection locked="0"/>
    </xf>
    <xf numFmtId="20" fontId="0" fillId="6" borderId="1" xfId="0" applyNumberFormat="1" applyFill="1" applyBorder="1" applyAlignment="1" applyProtection="1">
      <alignment wrapText="1"/>
      <protection locked="0"/>
    </xf>
    <xf numFmtId="46" fontId="0" fillId="2" borderId="3" xfId="0" applyNumberFormat="1" applyFill="1" applyBorder="1" applyProtection="1">
      <protection hidden="1"/>
    </xf>
    <xf numFmtId="0" fontId="0" fillId="0" borderId="2" xfId="0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/>
      <protection hidden="1"/>
    </xf>
    <xf numFmtId="20" fontId="0" fillId="6" borderId="1" xfId="0" applyNumberForma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9D5EC-35EB-479F-BDD2-E6E34872D9DE}">
  <sheetPr>
    <pageSetUpPr fitToPage="1"/>
  </sheetPr>
  <dimension ref="A1:L205"/>
  <sheetViews>
    <sheetView tabSelected="1" zoomScaleNormal="100" workbookViewId="0">
      <selection activeCell="E50" sqref="E50"/>
    </sheetView>
  </sheetViews>
  <sheetFormatPr baseColWidth="10" defaultRowHeight="15" x14ac:dyDescent="0.25"/>
  <cols>
    <col min="2" max="2" width="19.85546875" customWidth="1"/>
    <col min="9" max="9" width="22.7109375" customWidth="1"/>
  </cols>
  <sheetData>
    <row r="1" spans="1:9" x14ac:dyDescent="0.25">
      <c r="B1" s="35"/>
      <c r="C1" s="35"/>
      <c r="D1" s="35"/>
      <c r="E1" s="35"/>
      <c r="F1" s="35"/>
      <c r="G1" s="35"/>
      <c r="H1" s="35"/>
      <c r="I1" s="35"/>
    </row>
    <row r="2" spans="1:9" x14ac:dyDescent="0.25">
      <c r="B2" s="35"/>
      <c r="C2" s="35"/>
      <c r="D2" s="35"/>
      <c r="E2" s="35"/>
      <c r="F2" s="35"/>
      <c r="G2" s="35"/>
      <c r="H2" s="35"/>
      <c r="I2" s="35"/>
    </row>
    <row r="3" spans="1:9" x14ac:dyDescent="0.25">
      <c r="B3" s="35"/>
      <c r="C3" s="35"/>
      <c r="D3" s="64" t="s">
        <v>52</v>
      </c>
      <c r="E3" s="64"/>
      <c r="F3" s="64"/>
      <c r="G3" s="64"/>
      <c r="H3" s="64"/>
      <c r="I3" s="64"/>
    </row>
    <row r="4" spans="1:9" x14ac:dyDescent="0.25">
      <c r="B4" s="2"/>
      <c r="C4" s="2"/>
      <c r="D4" s="40" t="s">
        <v>47</v>
      </c>
      <c r="E4" s="41"/>
      <c r="F4" s="41"/>
      <c r="G4" s="41"/>
      <c r="H4" s="41"/>
      <c r="I4" s="41"/>
    </row>
    <row r="5" spans="1:9" x14ac:dyDescent="0.25">
      <c r="B5" s="2"/>
      <c r="C5" s="2"/>
      <c r="D5" s="2"/>
      <c r="E5" s="2"/>
      <c r="F5" s="2"/>
      <c r="G5" s="2"/>
      <c r="H5" s="2"/>
      <c r="I5" s="2"/>
    </row>
    <row r="6" spans="1:9" x14ac:dyDescent="0.25">
      <c r="B6" s="7" t="s">
        <v>7</v>
      </c>
      <c r="C6" s="63"/>
      <c r="D6" s="63"/>
      <c r="E6" s="63"/>
      <c r="F6" s="35"/>
      <c r="G6" s="35"/>
      <c r="H6" s="35"/>
      <c r="I6" s="35"/>
    </row>
    <row r="7" spans="1:9" x14ac:dyDescent="0.25">
      <c r="B7" s="7" t="s">
        <v>8</v>
      </c>
      <c r="C7" s="63"/>
      <c r="D7" s="63"/>
      <c r="E7" s="63"/>
      <c r="F7" s="35"/>
      <c r="G7" s="35"/>
      <c r="H7" s="35"/>
      <c r="I7" s="35"/>
    </row>
    <row r="8" spans="1:9" x14ac:dyDescent="0.25">
      <c r="B8" s="7" t="s">
        <v>46</v>
      </c>
      <c r="C8" s="63"/>
      <c r="D8" s="63"/>
      <c r="E8" s="35"/>
      <c r="F8" s="35"/>
      <c r="G8" s="35"/>
      <c r="H8" s="35"/>
      <c r="I8" s="35"/>
    </row>
    <row r="9" spans="1:9" x14ac:dyDescent="0.25">
      <c r="B9" s="8" t="s">
        <v>9</v>
      </c>
      <c r="C9" s="6"/>
      <c r="D9" s="35"/>
      <c r="E9" s="35"/>
      <c r="F9" s="35"/>
      <c r="G9" s="35"/>
      <c r="H9" s="35"/>
      <c r="I9" s="35"/>
    </row>
    <row r="10" spans="1:9" x14ac:dyDescent="0.25">
      <c r="B10" s="9" t="s">
        <v>10</v>
      </c>
      <c r="C10" s="3"/>
      <c r="D10" s="35"/>
      <c r="E10" s="35"/>
      <c r="F10" s="35"/>
      <c r="G10" s="35"/>
      <c r="H10" s="35"/>
      <c r="I10" s="35"/>
    </row>
    <row r="11" spans="1:9" x14ac:dyDescent="0.25">
      <c r="B11" s="45"/>
      <c r="C11" s="46"/>
      <c r="D11" s="35"/>
      <c r="E11" s="35"/>
      <c r="F11" s="35"/>
      <c r="G11" s="35"/>
      <c r="H11" s="35"/>
      <c r="I11" s="35"/>
    </row>
    <row r="12" spans="1:9" x14ac:dyDescent="0.25">
      <c r="B12" s="11" t="s">
        <v>12</v>
      </c>
      <c r="C12" s="43">
        <v>2024</v>
      </c>
      <c r="D12" s="35"/>
      <c r="E12" s="35"/>
      <c r="F12" s="35"/>
      <c r="G12" s="35"/>
      <c r="H12" s="35"/>
      <c r="I12" s="35"/>
    </row>
    <row r="13" spans="1:9" x14ac:dyDescent="0.25">
      <c r="B13" s="12" t="s">
        <v>11</v>
      </c>
      <c r="C13" s="44" t="s">
        <v>26</v>
      </c>
      <c r="D13" s="35"/>
      <c r="E13" s="35"/>
      <c r="F13" s="35"/>
      <c r="G13" s="35"/>
      <c r="H13" s="35"/>
      <c r="I13" s="35"/>
    </row>
    <row r="14" spans="1:9" x14ac:dyDescent="0.25">
      <c r="A14" s="47"/>
      <c r="B14" s="5"/>
      <c r="C14" s="5" t="s">
        <v>0</v>
      </c>
      <c r="D14" s="5" t="s">
        <v>1</v>
      </c>
      <c r="E14" s="5" t="s">
        <v>2</v>
      </c>
      <c r="F14" s="5" t="s">
        <v>3</v>
      </c>
      <c r="G14" s="5" t="s">
        <v>4</v>
      </c>
      <c r="H14" s="5" t="s">
        <v>49</v>
      </c>
      <c r="I14" s="5" t="s">
        <v>5</v>
      </c>
    </row>
    <row r="15" spans="1:9" ht="30" customHeight="1" x14ac:dyDescent="0.25">
      <c r="A15" s="47"/>
      <c r="B15" s="51" t="s">
        <v>54</v>
      </c>
      <c r="C15" s="56"/>
      <c r="D15" s="56"/>
      <c r="E15" s="56"/>
      <c r="F15" s="56"/>
      <c r="G15" s="56"/>
      <c r="H15" s="56"/>
      <c r="I15" s="57"/>
    </row>
    <row r="16" spans="1:9" ht="30" customHeight="1" x14ac:dyDescent="0.25">
      <c r="A16" s="47"/>
      <c r="B16" s="51" t="s">
        <v>59</v>
      </c>
      <c r="C16" s="58"/>
      <c r="D16" s="58"/>
      <c r="E16" s="58"/>
      <c r="F16" s="58"/>
      <c r="G16" s="58"/>
      <c r="H16" s="58"/>
      <c r="I16" s="59">
        <f>SUM(C16:H16)</f>
        <v>0</v>
      </c>
    </row>
    <row r="17" spans="1:12" ht="30" customHeight="1" x14ac:dyDescent="0.25">
      <c r="A17" s="47"/>
      <c r="B17" s="51" t="s">
        <v>55</v>
      </c>
      <c r="C17" s="56"/>
      <c r="D17" s="56"/>
      <c r="E17" s="56"/>
      <c r="F17" s="56"/>
      <c r="G17" s="56"/>
      <c r="H17" s="56"/>
      <c r="I17" s="57"/>
    </row>
    <row r="18" spans="1:12" ht="30" customHeight="1" x14ac:dyDescent="0.25">
      <c r="A18" s="47"/>
      <c r="B18" s="51" t="s">
        <v>59</v>
      </c>
      <c r="C18" s="58"/>
      <c r="D18" s="58"/>
      <c r="E18" s="58"/>
      <c r="F18" s="58"/>
      <c r="G18" s="58"/>
      <c r="H18" s="58"/>
      <c r="I18" s="59">
        <f>SUM(C18:H18)</f>
        <v>0</v>
      </c>
    </row>
    <row r="19" spans="1:12" ht="30" customHeight="1" x14ac:dyDescent="0.25">
      <c r="A19" s="47"/>
      <c r="B19" s="51" t="s">
        <v>56</v>
      </c>
      <c r="C19" s="18"/>
      <c r="D19" s="18"/>
      <c r="E19" s="18"/>
      <c r="F19" s="18"/>
      <c r="G19" s="18"/>
      <c r="H19" s="18"/>
      <c r="I19" s="22"/>
    </row>
    <row r="20" spans="1:12" ht="30" customHeight="1" x14ac:dyDescent="0.25">
      <c r="A20" s="47"/>
      <c r="B20" s="51" t="s">
        <v>59</v>
      </c>
      <c r="C20" s="17"/>
      <c r="D20" s="17"/>
      <c r="E20" s="17"/>
      <c r="F20" s="17"/>
      <c r="G20" s="17"/>
      <c r="H20" s="17"/>
      <c r="I20" s="22">
        <f>SUM(C20:H20)</f>
        <v>0</v>
      </c>
    </row>
    <row r="21" spans="1:12" ht="30" customHeight="1" x14ac:dyDescent="0.25">
      <c r="A21" s="47"/>
      <c r="B21" s="51" t="s">
        <v>57</v>
      </c>
      <c r="C21" s="18"/>
      <c r="D21" s="18"/>
      <c r="E21" s="18"/>
      <c r="F21" s="18"/>
      <c r="G21" s="18"/>
      <c r="H21" s="18"/>
      <c r="I21" s="22"/>
    </row>
    <row r="22" spans="1:12" ht="30" customHeight="1" x14ac:dyDescent="0.25">
      <c r="A22" s="47"/>
      <c r="B22" s="51" t="s">
        <v>59</v>
      </c>
      <c r="C22" s="17"/>
      <c r="D22" s="17"/>
      <c r="E22" s="17"/>
      <c r="F22" s="17"/>
      <c r="G22" s="17"/>
      <c r="H22" s="17"/>
      <c r="I22" s="22">
        <f>SUM(C22:H22)</f>
        <v>0</v>
      </c>
    </row>
    <row r="23" spans="1:12" ht="30" customHeight="1" x14ac:dyDescent="0.25">
      <c r="A23" s="47"/>
      <c r="B23" s="51" t="s">
        <v>58</v>
      </c>
      <c r="C23" s="18"/>
      <c r="D23" s="56"/>
      <c r="E23" s="56"/>
      <c r="F23" s="56"/>
      <c r="G23" s="56"/>
      <c r="H23" s="56"/>
      <c r="I23" s="22"/>
    </row>
    <row r="24" spans="1:12" ht="30" customHeight="1" x14ac:dyDescent="0.25">
      <c r="A24" s="47"/>
      <c r="B24" s="51" t="s">
        <v>59</v>
      </c>
      <c r="C24" s="17"/>
      <c r="D24" s="56"/>
      <c r="E24" s="56"/>
      <c r="F24" s="56"/>
      <c r="G24" s="56"/>
      <c r="H24" s="56"/>
      <c r="I24" s="22">
        <f>SUM(C24:H24)</f>
        <v>0</v>
      </c>
    </row>
    <row r="25" spans="1:12" x14ac:dyDescent="0.25">
      <c r="A25" s="47"/>
      <c r="B25" s="2"/>
      <c r="C25" s="2"/>
      <c r="D25" s="2"/>
      <c r="E25" s="2"/>
      <c r="F25" s="2"/>
      <c r="G25" s="14" t="s">
        <v>45</v>
      </c>
      <c r="H25" s="14"/>
      <c r="I25" s="42">
        <f>SUM(I15:I24)</f>
        <v>0</v>
      </c>
    </row>
    <row r="26" spans="1:12" x14ac:dyDescent="0.25">
      <c r="A26" s="47"/>
      <c r="B26" s="48"/>
      <c r="C26" s="49"/>
      <c r="D26" s="50"/>
      <c r="E26" s="35"/>
      <c r="F26" s="35"/>
      <c r="G26" s="35"/>
      <c r="H26" s="35"/>
      <c r="I26" s="35"/>
    </row>
    <row r="27" spans="1:12" x14ac:dyDescent="0.25">
      <c r="B27" s="11" t="s">
        <v>12</v>
      </c>
      <c r="C27" s="43">
        <v>2024</v>
      </c>
      <c r="D27" s="35"/>
      <c r="E27" s="35"/>
      <c r="F27" s="35"/>
      <c r="G27" s="35"/>
      <c r="H27" s="35"/>
      <c r="I27" s="35"/>
      <c r="L27" s="1"/>
    </row>
    <row r="28" spans="1:12" x14ac:dyDescent="0.25">
      <c r="B28" s="12" t="s">
        <v>11</v>
      </c>
      <c r="C28" s="44" t="s">
        <v>27</v>
      </c>
      <c r="D28" s="35"/>
      <c r="E28" s="35"/>
      <c r="F28" s="35"/>
      <c r="G28" s="35"/>
      <c r="H28" s="35"/>
      <c r="I28" s="35"/>
      <c r="L28" s="1"/>
    </row>
    <row r="29" spans="1:12" x14ac:dyDescent="0.25">
      <c r="B29" s="5"/>
      <c r="C29" s="5" t="s">
        <v>0</v>
      </c>
      <c r="D29" s="5" t="s">
        <v>1</v>
      </c>
      <c r="E29" s="5" t="s">
        <v>2</v>
      </c>
      <c r="F29" s="5" t="s">
        <v>3</v>
      </c>
      <c r="G29" s="5" t="s">
        <v>4</v>
      </c>
      <c r="H29" s="5" t="s">
        <v>49</v>
      </c>
      <c r="I29" s="5" t="s">
        <v>5</v>
      </c>
    </row>
    <row r="30" spans="1:12" ht="30" customHeight="1" x14ac:dyDescent="0.25">
      <c r="B30" s="15" t="s">
        <v>60</v>
      </c>
      <c r="C30" s="56"/>
      <c r="D30" s="61"/>
      <c r="E30" s="18"/>
      <c r="F30" s="18"/>
      <c r="G30" s="18"/>
      <c r="H30" s="18"/>
      <c r="I30" s="39"/>
    </row>
    <row r="31" spans="1:12" ht="30" customHeight="1" x14ac:dyDescent="0.25">
      <c r="B31" s="15" t="s">
        <v>59</v>
      </c>
      <c r="C31" s="56"/>
      <c r="D31" s="17"/>
      <c r="E31" s="17"/>
      <c r="F31" s="17"/>
      <c r="G31" s="17"/>
      <c r="H31" s="17"/>
      <c r="I31" s="22">
        <f>SUM(C31:H31)</f>
        <v>0</v>
      </c>
    </row>
    <row r="32" spans="1:12" ht="30" customHeight="1" x14ac:dyDescent="0.25">
      <c r="B32" s="15" t="s">
        <v>61</v>
      </c>
      <c r="C32" s="18"/>
      <c r="D32" s="18"/>
      <c r="E32" s="18"/>
      <c r="F32" s="18"/>
      <c r="G32" s="18"/>
      <c r="H32" s="18"/>
      <c r="I32" s="39"/>
    </row>
    <row r="33" spans="2:9" ht="30" customHeight="1" x14ac:dyDescent="0.25">
      <c r="B33" s="15" t="s">
        <v>59</v>
      </c>
      <c r="C33" s="17"/>
      <c r="D33" s="17"/>
      <c r="E33" s="17"/>
      <c r="F33" s="17"/>
      <c r="G33" s="17"/>
      <c r="H33" s="17"/>
      <c r="I33" s="22">
        <f>SUM(C33:H33)</f>
        <v>0</v>
      </c>
    </row>
    <row r="34" spans="2:9" ht="30" customHeight="1" x14ac:dyDescent="0.25">
      <c r="B34" s="15" t="s">
        <v>62</v>
      </c>
      <c r="C34" s="20" t="s">
        <v>48</v>
      </c>
      <c r="D34" s="20" t="s">
        <v>48</v>
      </c>
      <c r="E34" s="20" t="s">
        <v>48</v>
      </c>
      <c r="F34" s="20" t="s">
        <v>48</v>
      </c>
      <c r="G34" s="20" t="s">
        <v>48</v>
      </c>
      <c r="H34" s="20" t="s">
        <v>48</v>
      </c>
      <c r="I34" s="22"/>
    </row>
    <row r="35" spans="2:9" ht="30" customHeight="1" x14ac:dyDescent="0.25">
      <c r="B35" s="15" t="s">
        <v>59</v>
      </c>
      <c r="C35" s="17"/>
      <c r="D35" s="17"/>
      <c r="E35" s="17"/>
      <c r="F35" s="17"/>
      <c r="G35" s="17"/>
      <c r="H35" s="17"/>
      <c r="I35" s="22">
        <f>SUM(C35:H35)</f>
        <v>0</v>
      </c>
    </row>
    <row r="36" spans="2:9" ht="30" customHeight="1" x14ac:dyDescent="0.25">
      <c r="B36" s="15" t="s">
        <v>63</v>
      </c>
      <c r="C36" s="20"/>
      <c r="D36" s="20"/>
      <c r="E36" s="20"/>
      <c r="F36" s="20"/>
      <c r="G36" s="20"/>
      <c r="H36" s="20"/>
      <c r="I36" s="22"/>
    </row>
    <row r="37" spans="2:9" ht="30" customHeight="1" x14ac:dyDescent="0.25">
      <c r="B37" s="15" t="s">
        <v>59</v>
      </c>
      <c r="C37" s="17"/>
      <c r="D37" s="17"/>
      <c r="E37" s="17"/>
      <c r="F37" s="17"/>
      <c r="G37" s="17"/>
      <c r="H37" s="17"/>
      <c r="I37" s="22">
        <f>SUM(C37:H37)</f>
        <v>0</v>
      </c>
    </row>
    <row r="38" spans="2:9" ht="30" customHeight="1" x14ac:dyDescent="0.25">
      <c r="B38" s="15" t="s">
        <v>64</v>
      </c>
      <c r="C38" s="20"/>
      <c r="D38" s="20"/>
      <c r="E38" s="20"/>
      <c r="F38" s="20"/>
      <c r="G38" s="56"/>
      <c r="H38" s="56"/>
      <c r="I38" s="22"/>
    </row>
    <row r="39" spans="2:9" ht="30" customHeight="1" x14ac:dyDescent="0.25">
      <c r="B39" s="15" t="s">
        <v>59</v>
      </c>
      <c r="C39" s="17"/>
      <c r="D39" s="17"/>
      <c r="E39" s="17"/>
      <c r="F39" s="17"/>
      <c r="G39" s="56"/>
      <c r="H39" s="56"/>
      <c r="I39" s="22">
        <f>SUM(C39:H39)</f>
        <v>0</v>
      </c>
    </row>
    <row r="40" spans="2:9" x14ac:dyDescent="0.25">
      <c r="B40" s="2"/>
      <c r="C40" s="2"/>
      <c r="D40" s="2"/>
      <c r="E40" s="2"/>
      <c r="F40" s="2"/>
      <c r="G40" s="2"/>
      <c r="H40" s="2"/>
      <c r="I40" s="23">
        <f>SUM(I30:I39)</f>
        <v>0</v>
      </c>
    </row>
    <row r="41" spans="2:9" x14ac:dyDescent="0.25">
      <c r="B41" s="2"/>
      <c r="C41" s="2"/>
      <c r="D41" s="2"/>
      <c r="E41" s="2"/>
      <c r="F41" s="2"/>
      <c r="G41" s="14" t="s">
        <v>44</v>
      </c>
      <c r="H41" s="14"/>
      <c r="I41" s="24">
        <f>SUM(I25)+I40</f>
        <v>0</v>
      </c>
    </row>
    <row r="42" spans="2:9" x14ac:dyDescent="0.25">
      <c r="B42" s="2"/>
      <c r="C42" s="2"/>
      <c r="D42" s="2"/>
      <c r="E42" s="2"/>
      <c r="F42" s="2"/>
      <c r="G42" s="2"/>
      <c r="H42" s="2"/>
      <c r="I42" s="4"/>
    </row>
    <row r="43" spans="2:9" ht="15" customHeight="1" x14ac:dyDescent="0.25">
      <c r="B43" s="11" t="s">
        <v>12</v>
      </c>
      <c r="C43" s="43">
        <v>2024</v>
      </c>
      <c r="D43" s="2"/>
      <c r="E43" s="2"/>
      <c r="F43" s="2"/>
      <c r="G43" s="2"/>
      <c r="H43" s="2"/>
      <c r="I43" s="2"/>
    </row>
    <row r="44" spans="2:9" ht="15" customHeight="1" x14ac:dyDescent="0.25">
      <c r="B44" s="13" t="s">
        <v>43</v>
      </c>
      <c r="C44" s="52" t="s">
        <v>28</v>
      </c>
      <c r="D44" s="2"/>
      <c r="E44" s="2"/>
      <c r="F44" s="2"/>
      <c r="G44" s="2"/>
      <c r="H44" s="2"/>
      <c r="I44" s="2"/>
    </row>
    <row r="45" spans="2:9" x14ac:dyDescent="0.25">
      <c r="B45" s="5"/>
      <c r="C45" s="5" t="s">
        <v>0</v>
      </c>
      <c r="D45" s="5" t="s">
        <v>1</v>
      </c>
      <c r="E45" s="5" t="s">
        <v>2</v>
      </c>
      <c r="F45" s="5" t="s">
        <v>3</v>
      </c>
      <c r="G45" s="5" t="s">
        <v>4</v>
      </c>
      <c r="H45" s="5" t="s">
        <v>49</v>
      </c>
      <c r="I45" s="5" t="s">
        <v>5</v>
      </c>
    </row>
    <row r="46" spans="2:9" ht="30" customHeight="1" x14ac:dyDescent="0.25">
      <c r="B46" s="15" t="s">
        <v>64</v>
      </c>
      <c r="C46" s="56"/>
      <c r="D46" s="56"/>
      <c r="E46" s="56"/>
      <c r="F46" s="56"/>
      <c r="G46" s="60"/>
      <c r="H46" s="60"/>
      <c r="I46" s="39"/>
    </row>
    <row r="47" spans="2:9" ht="30" customHeight="1" x14ac:dyDescent="0.25">
      <c r="B47" s="15" t="s">
        <v>59</v>
      </c>
      <c r="C47" s="56"/>
      <c r="D47" s="56"/>
      <c r="E47" s="56"/>
      <c r="F47" s="56"/>
      <c r="G47" s="17"/>
      <c r="H47" s="17"/>
      <c r="I47" s="22">
        <f>SUM(C47:H47)</f>
        <v>0</v>
      </c>
    </row>
    <row r="48" spans="2:9" ht="30" customHeight="1" x14ac:dyDescent="0.25">
      <c r="B48" s="15" t="s">
        <v>65</v>
      </c>
      <c r="C48" s="18"/>
      <c r="D48" s="18"/>
      <c r="E48" s="21"/>
      <c r="F48" s="21"/>
      <c r="G48" s="21"/>
      <c r="H48" s="21"/>
      <c r="I48" s="22"/>
    </row>
    <row r="49" spans="2:9" ht="30" customHeight="1" x14ac:dyDescent="0.25">
      <c r="B49" s="15" t="s">
        <v>59</v>
      </c>
      <c r="C49" s="17"/>
      <c r="D49" s="17"/>
      <c r="E49" s="17"/>
      <c r="F49" s="17"/>
      <c r="G49" s="17"/>
      <c r="H49" s="17"/>
      <c r="I49" s="22">
        <f>SUM(C49:H49)</f>
        <v>0</v>
      </c>
    </row>
    <row r="50" spans="2:9" ht="30" customHeight="1" x14ac:dyDescent="0.25">
      <c r="B50" s="15" t="s">
        <v>66</v>
      </c>
      <c r="C50" s="18"/>
      <c r="D50" s="16"/>
      <c r="E50" s="16"/>
      <c r="F50" s="16"/>
      <c r="G50" s="16"/>
      <c r="H50" s="16"/>
      <c r="I50" s="22"/>
    </row>
    <row r="51" spans="2:9" ht="30" customHeight="1" x14ac:dyDescent="0.25">
      <c r="B51" s="15" t="s">
        <v>59</v>
      </c>
      <c r="C51" s="17"/>
      <c r="D51" s="17"/>
      <c r="E51" s="17"/>
      <c r="F51" s="17"/>
      <c r="G51" s="17"/>
      <c r="H51" s="17"/>
      <c r="I51" s="22">
        <f>SUM(C51:H51)</f>
        <v>0</v>
      </c>
    </row>
    <row r="52" spans="2:9" ht="30" customHeight="1" x14ac:dyDescent="0.25">
      <c r="B52" s="15" t="s">
        <v>67</v>
      </c>
      <c r="C52" s="18"/>
      <c r="D52" s="65"/>
      <c r="E52" s="16"/>
      <c r="F52" s="16"/>
      <c r="G52" s="16"/>
      <c r="H52" s="16"/>
      <c r="I52" s="22"/>
    </row>
    <row r="53" spans="2:9" ht="30" customHeight="1" x14ac:dyDescent="0.25">
      <c r="B53" s="15" t="s">
        <v>59</v>
      </c>
      <c r="C53" s="17"/>
      <c r="D53" s="17"/>
      <c r="E53" s="17"/>
      <c r="F53" s="17"/>
      <c r="G53" s="17"/>
      <c r="H53" s="17"/>
      <c r="I53" s="22">
        <f>SUM(C53:H53)</f>
        <v>0</v>
      </c>
    </row>
    <row r="54" spans="2:9" ht="30" customHeight="1" x14ac:dyDescent="0.25">
      <c r="B54" s="15" t="s">
        <v>68</v>
      </c>
      <c r="C54" s="18"/>
      <c r="D54" s="16"/>
      <c r="E54" s="16"/>
      <c r="F54" s="16"/>
      <c r="G54" s="16"/>
      <c r="H54" s="16"/>
      <c r="I54" s="39"/>
    </row>
    <row r="55" spans="2:9" ht="30" customHeight="1" x14ac:dyDescent="0.25">
      <c r="B55" s="15" t="s">
        <v>59</v>
      </c>
      <c r="C55" s="17"/>
      <c r="D55" s="17"/>
      <c r="E55" s="17"/>
      <c r="F55" s="17"/>
      <c r="G55" s="17"/>
      <c r="H55" s="17"/>
      <c r="I55" s="22">
        <f>SUM(C55:H55)</f>
        <v>0</v>
      </c>
    </row>
    <row r="56" spans="2:9" x14ac:dyDescent="0.25">
      <c r="B56" s="2"/>
      <c r="C56" s="2"/>
      <c r="D56" s="2"/>
      <c r="E56" s="2"/>
      <c r="F56" s="2"/>
      <c r="G56" s="2"/>
      <c r="H56" s="2"/>
      <c r="I56" s="23">
        <f>SUM(I46:I55)</f>
        <v>0</v>
      </c>
    </row>
    <row r="57" spans="2:9" x14ac:dyDescent="0.25">
      <c r="B57" s="2"/>
      <c r="C57" s="2"/>
      <c r="D57" s="2"/>
      <c r="E57" s="2"/>
      <c r="F57" s="2"/>
      <c r="G57" s="14" t="s">
        <v>44</v>
      </c>
      <c r="H57" s="14"/>
      <c r="I57" s="24">
        <f>SUM(I41)+I56</f>
        <v>0</v>
      </c>
    </row>
    <row r="58" spans="2:9" x14ac:dyDescent="0.25">
      <c r="B58" s="2"/>
      <c r="C58" s="2"/>
      <c r="D58" s="2"/>
      <c r="E58" s="2"/>
      <c r="F58" s="2"/>
      <c r="G58" s="14"/>
      <c r="H58" s="14"/>
      <c r="I58" s="19"/>
    </row>
    <row r="59" spans="2:9" ht="15" customHeight="1" x14ac:dyDescent="0.25">
      <c r="B59" s="11" t="s">
        <v>12</v>
      </c>
      <c r="C59" s="43">
        <v>2024</v>
      </c>
      <c r="D59" s="2"/>
      <c r="E59" s="2"/>
      <c r="F59" s="2"/>
      <c r="G59" s="2"/>
      <c r="H59" s="2"/>
    </row>
    <row r="60" spans="2:9" ht="15" customHeight="1" x14ac:dyDescent="0.25">
      <c r="B60" s="13" t="s">
        <v>43</v>
      </c>
      <c r="C60" s="52" t="s">
        <v>29</v>
      </c>
      <c r="D60" s="2"/>
      <c r="E60" s="2"/>
      <c r="F60" s="2"/>
      <c r="G60" s="2"/>
      <c r="H60" s="2"/>
      <c r="I60" s="34"/>
    </row>
    <row r="61" spans="2:9" ht="15" customHeight="1" x14ac:dyDescent="0.25">
      <c r="B61" s="5"/>
      <c r="C61" s="5" t="s">
        <v>0</v>
      </c>
      <c r="D61" s="5" t="s">
        <v>1</v>
      </c>
      <c r="E61" s="5" t="s">
        <v>2</v>
      </c>
      <c r="F61" s="5" t="s">
        <v>3</v>
      </c>
      <c r="G61" s="5" t="s">
        <v>4</v>
      </c>
      <c r="H61" s="5" t="s">
        <v>49</v>
      </c>
      <c r="I61" s="33" t="s">
        <v>5</v>
      </c>
    </row>
    <row r="62" spans="2:9" ht="30" customHeight="1" x14ac:dyDescent="0.25">
      <c r="B62" s="15" t="s">
        <v>69</v>
      </c>
      <c r="C62" s="18"/>
      <c r="D62" s="21"/>
      <c r="E62" s="21"/>
      <c r="F62" s="21"/>
      <c r="G62" s="21"/>
      <c r="H62" s="21"/>
      <c r="I62" s="22"/>
    </row>
    <row r="63" spans="2:9" ht="30" customHeight="1" x14ac:dyDescent="0.25">
      <c r="B63" s="15" t="s">
        <v>59</v>
      </c>
      <c r="C63" s="17"/>
      <c r="D63" s="17"/>
      <c r="E63" s="17"/>
      <c r="F63" s="17"/>
      <c r="G63" s="17"/>
      <c r="H63" s="17"/>
      <c r="I63" s="22">
        <f>SUM(C63:H63)</f>
        <v>0</v>
      </c>
    </row>
    <row r="64" spans="2:9" ht="30" customHeight="1" x14ac:dyDescent="0.25">
      <c r="B64" s="15" t="s">
        <v>70</v>
      </c>
      <c r="C64" s="18"/>
      <c r="D64" s="21"/>
      <c r="E64" s="21"/>
      <c r="F64" s="21"/>
      <c r="G64" s="21"/>
      <c r="H64" s="21"/>
      <c r="I64" s="22"/>
    </row>
    <row r="65" spans="2:9" ht="30" customHeight="1" x14ac:dyDescent="0.25">
      <c r="B65" s="15" t="s">
        <v>59</v>
      </c>
      <c r="C65" s="17"/>
      <c r="D65" s="17"/>
      <c r="E65" s="17"/>
      <c r="F65" s="17"/>
      <c r="G65" s="17"/>
      <c r="H65" s="17"/>
      <c r="I65" s="22">
        <f>SUM(C65:H65)</f>
        <v>0</v>
      </c>
    </row>
    <row r="66" spans="2:9" ht="30" customHeight="1" x14ac:dyDescent="0.25">
      <c r="B66" s="15" t="s">
        <v>71</v>
      </c>
      <c r="C66" s="18"/>
      <c r="D66" s="16"/>
      <c r="E66" s="16"/>
      <c r="F66" s="16"/>
      <c r="G66" s="16"/>
      <c r="H66" s="16"/>
      <c r="I66" s="22"/>
    </row>
    <row r="67" spans="2:9" ht="30" customHeight="1" x14ac:dyDescent="0.25">
      <c r="B67" s="15" t="s">
        <v>59</v>
      </c>
      <c r="C67" s="17"/>
      <c r="D67" s="17"/>
      <c r="E67" s="17"/>
      <c r="F67" s="17"/>
      <c r="G67" s="17"/>
      <c r="H67" s="17"/>
      <c r="I67" s="22">
        <f>SUM(C67:H67)</f>
        <v>0</v>
      </c>
    </row>
    <row r="68" spans="2:9" ht="30" customHeight="1" x14ac:dyDescent="0.25">
      <c r="B68" s="15" t="s">
        <v>72</v>
      </c>
      <c r="C68" s="18"/>
      <c r="D68" s="16"/>
      <c r="E68" s="16"/>
      <c r="F68" s="60"/>
      <c r="G68" s="16"/>
      <c r="H68" s="16"/>
      <c r="I68" s="22"/>
    </row>
    <row r="69" spans="2:9" ht="30" customHeight="1" x14ac:dyDescent="0.25">
      <c r="B69" s="15" t="s">
        <v>59</v>
      </c>
      <c r="C69" s="17"/>
      <c r="D69" s="17"/>
      <c r="E69" s="17"/>
      <c r="F69" s="17"/>
      <c r="G69" s="17"/>
      <c r="H69" s="17"/>
      <c r="I69" s="22">
        <f>SUM(C69:H69)</f>
        <v>0</v>
      </c>
    </row>
    <row r="70" spans="2:9" ht="30" customHeight="1" x14ac:dyDescent="0.25">
      <c r="B70" s="15" t="s">
        <v>73</v>
      </c>
      <c r="C70" s="18"/>
      <c r="D70" s="16"/>
      <c r="E70" s="56"/>
      <c r="F70" s="56"/>
      <c r="G70" s="56"/>
      <c r="H70" s="56"/>
      <c r="I70" s="39"/>
    </row>
    <row r="71" spans="2:9" ht="30" customHeight="1" x14ac:dyDescent="0.25">
      <c r="B71" s="15" t="s">
        <v>59</v>
      </c>
      <c r="C71" s="17"/>
      <c r="D71" s="17"/>
      <c r="E71" s="56"/>
      <c r="F71" s="56"/>
      <c r="G71" s="56"/>
      <c r="H71" s="56"/>
      <c r="I71" s="22">
        <f>SUM(C71:H71)</f>
        <v>0</v>
      </c>
    </row>
    <row r="72" spans="2:9" ht="15" customHeight="1" x14ac:dyDescent="0.25">
      <c r="B72" s="26"/>
      <c r="C72" s="27"/>
      <c r="D72" s="27"/>
      <c r="E72" s="27"/>
      <c r="F72" s="27"/>
      <c r="G72" s="27"/>
      <c r="H72" s="27"/>
      <c r="I72" s="23">
        <f>SUM(I63:I71)</f>
        <v>0</v>
      </c>
    </row>
    <row r="73" spans="2:9" ht="15" customHeight="1" x14ac:dyDescent="0.25">
      <c r="B73" s="26"/>
      <c r="C73" s="27"/>
      <c r="D73" s="27"/>
      <c r="E73" s="27"/>
      <c r="F73" s="27"/>
      <c r="G73" s="14" t="s">
        <v>44</v>
      </c>
      <c r="H73" s="14"/>
      <c r="I73" s="24">
        <f>SUM(I57)+I72</f>
        <v>0</v>
      </c>
    </row>
    <row r="74" spans="2:9" x14ac:dyDescent="0.25">
      <c r="B74" s="2"/>
      <c r="C74" s="2"/>
      <c r="D74" s="2"/>
      <c r="E74" s="2"/>
      <c r="F74" s="2"/>
      <c r="G74" s="2"/>
      <c r="H74" s="2"/>
      <c r="I74" s="2"/>
    </row>
    <row r="75" spans="2:9" ht="15" customHeight="1" x14ac:dyDescent="0.25">
      <c r="B75" s="36" t="s">
        <v>12</v>
      </c>
      <c r="C75" s="43">
        <v>2025</v>
      </c>
      <c r="D75" s="2"/>
      <c r="E75" s="2"/>
      <c r="F75" s="2"/>
      <c r="G75" s="2"/>
      <c r="H75" s="2"/>
    </row>
    <row r="76" spans="2:9" ht="15" customHeight="1" x14ac:dyDescent="0.25">
      <c r="B76" s="37" t="s">
        <v>43</v>
      </c>
      <c r="C76" s="53" t="s">
        <v>17</v>
      </c>
      <c r="D76" s="2"/>
      <c r="E76" s="2"/>
      <c r="F76" s="2"/>
      <c r="G76" s="2"/>
      <c r="H76" s="2"/>
      <c r="I76" s="34"/>
    </row>
    <row r="77" spans="2:9" x14ac:dyDescent="0.25">
      <c r="B77" s="5"/>
      <c r="C77" s="5" t="s">
        <v>0</v>
      </c>
      <c r="D77" s="5" t="s">
        <v>1</v>
      </c>
      <c r="E77" s="5" t="s">
        <v>2</v>
      </c>
      <c r="F77" s="5" t="s">
        <v>3</v>
      </c>
      <c r="G77" s="5" t="s">
        <v>4</v>
      </c>
      <c r="H77" s="5" t="s">
        <v>49</v>
      </c>
      <c r="I77" s="33" t="s">
        <v>5</v>
      </c>
    </row>
    <row r="78" spans="2:9" ht="30" customHeight="1" x14ac:dyDescent="0.25">
      <c r="B78" s="15" t="s">
        <v>73</v>
      </c>
      <c r="C78" s="56" t="s">
        <v>48</v>
      </c>
      <c r="D78" s="56" t="s">
        <v>48</v>
      </c>
      <c r="E78" s="55" t="s">
        <v>48</v>
      </c>
      <c r="F78" s="18"/>
      <c r="G78" s="18"/>
      <c r="H78" s="18"/>
      <c r="I78" s="22"/>
    </row>
    <row r="79" spans="2:9" ht="30" customHeight="1" x14ac:dyDescent="0.25">
      <c r="B79" s="15" t="s">
        <v>59</v>
      </c>
      <c r="C79" s="56"/>
      <c r="D79" s="56"/>
      <c r="E79" s="17"/>
      <c r="F79" s="17"/>
      <c r="G79" s="17"/>
      <c r="H79" s="17"/>
      <c r="I79" s="22">
        <f>SUM(C79:H79)</f>
        <v>0</v>
      </c>
    </row>
    <row r="80" spans="2:9" ht="30" customHeight="1" x14ac:dyDescent="0.25">
      <c r="B80" s="15" t="s">
        <v>74</v>
      </c>
      <c r="C80" s="18"/>
      <c r="D80" s="18" t="s">
        <v>48</v>
      </c>
      <c r="E80" s="18" t="s">
        <v>48</v>
      </c>
      <c r="F80" s="18" t="s">
        <v>48</v>
      </c>
      <c r="G80" s="18" t="s">
        <v>48</v>
      </c>
      <c r="H80" s="18"/>
      <c r="I80" s="22"/>
    </row>
    <row r="81" spans="2:9" ht="30" customHeight="1" x14ac:dyDescent="0.25">
      <c r="B81" s="15" t="s">
        <v>59</v>
      </c>
      <c r="C81" s="17"/>
      <c r="D81" s="17"/>
      <c r="E81" s="17"/>
      <c r="F81" s="17"/>
      <c r="G81" s="17"/>
      <c r="H81" s="17"/>
      <c r="I81" s="22">
        <f>SUM(C81:H81)</f>
        <v>0</v>
      </c>
    </row>
    <row r="82" spans="2:9" ht="30" customHeight="1" x14ac:dyDescent="0.25">
      <c r="B82" s="15" t="s">
        <v>75</v>
      </c>
      <c r="C82" s="18"/>
      <c r="D82" s="18" t="s">
        <v>48</v>
      </c>
      <c r="E82" s="18" t="s">
        <v>48</v>
      </c>
      <c r="F82" s="18" t="s">
        <v>48</v>
      </c>
      <c r="G82" s="18" t="s">
        <v>48</v>
      </c>
      <c r="H82" s="18"/>
      <c r="I82" s="22"/>
    </row>
    <row r="83" spans="2:9" ht="30" customHeight="1" x14ac:dyDescent="0.25">
      <c r="B83" s="15" t="s">
        <v>59</v>
      </c>
      <c r="C83" s="17"/>
      <c r="D83" s="17"/>
      <c r="E83" s="17"/>
      <c r="F83" s="17"/>
      <c r="G83" s="17"/>
      <c r="H83" s="17"/>
      <c r="I83" s="22">
        <f>SUM(C83:H83)</f>
        <v>0</v>
      </c>
    </row>
    <row r="84" spans="2:9" ht="30" customHeight="1" x14ac:dyDescent="0.25">
      <c r="B84" s="15" t="s">
        <v>76</v>
      </c>
      <c r="C84" s="18"/>
      <c r="D84" s="16"/>
      <c r="E84" s="16"/>
      <c r="F84" s="16"/>
      <c r="G84" s="16"/>
      <c r="H84" s="16"/>
      <c r="I84" s="22"/>
    </row>
    <row r="85" spans="2:9" ht="30" customHeight="1" x14ac:dyDescent="0.25">
      <c r="B85" s="15" t="s">
        <v>59</v>
      </c>
      <c r="C85" s="17"/>
      <c r="D85" s="17"/>
      <c r="E85" s="17"/>
      <c r="F85" s="17"/>
      <c r="G85" s="17"/>
      <c r="H85" s="17"/>
      <c r="I85" s="22">
        <f>SUM(C85:H85)</f>
        <v>0</v>
      </c>
    </row>
    <row r="86" spans="2:9" ht="30" customHeight="1" x14ac:dyDescent="0.25">
      <c r="B86" s="15" t="s">
        <v>77</v>
      </c>
      <c r="C86" s="18"/>
      <c r="D86" s="16"/>
      <c r="E86" s="16"/>
      <c r="F86" s="16"/>
      <c r="G86" s="16"/>
      <c r="H86" s="56"/>
      <c r="I86" s="22"/>
    </row>
    <row r="87" spans="2:9" ht="30" customHeight="1" x14ac:dyDescent="0.25">
      <c r="B87" s="29" t="s">
        <v>59</v>
      </c>
      <c r="C87" s="17"/>
      <c r="D87" s="17"/>
      <c r="E87" s="17"/>
      <c r="F87" s="17"/>
      <c r="G87" s="17"/>
      <c r="H87" s="56"/>
      <c r="I87" s="22">
        <f>SUM(C87:H87)</f>
        <v>0</v>
      </c>
    </row>
    <row r="88" spans="2:9" ht="15" customHeight="1" x14ac:dyDescent="0.25">
      <c r="B88" s="31"/>
      <c r="C88" s="32"/>
      <c r="D88" s="32"/>
      <c r="E88" s="32"/>
      <c r="F88" s="32"/>
      <c r="G88" s="32"/>
      <c r="H88" s="32"/>
      <c r="I88" s="28">
        <f>SUM(I77:I87)</f>
        <v>0</v>
      </c>
    </row>
    <row r="89" spans="2:9" ht="15" customHeight="1" x14ac:dyDescent="0.25">
      <c r="B89" s="26"/>
      <c r="C89" s="30"/>
      <c r="D89" s="30"/>
      <c r="E89" s="30"/>
      <c r="F89" s="30"/>
      <c r="G89" s="14" t="s">
        <v>44</v>
      </c>
      <c r="H89" s="14"/>
      <c r="I89" s="24">
        <f>SUM(I73)+I88</f>
        <v>0</v>
      </c>
    </row>
    <row r="90" spans="2:9" x14ac:dyDescent="0.25">
      <c r="B90" s="2"/>
      <c r="C90" s="2"/>
      <c r="D90" s="2"/>
      <c r="E90" s="2"/>
      <c r="F90" s="2"/>
      <c r="I90" s="2"/>
    </row>
    <row r="91" spans="2:9" x14ac:dyDescent="0.25">
      <c r="B91" s="38" t="s">
        <v>12</v>
      </c>
      <c r="C91" s="43">
        <v>2025</v>
      </c>
      <c r="D91" s="2"/>
      <c r="E91" s="2"/>
      <c r="F91" s="2"/>
      <c r="G91" s="2"/>
      <c r="H91" s="2"/>
    </row>
    <row r="92" spans="2:9" x14ac:dyDescent="0.25">
      <c r="B92" s="37" t="s">
        <v>43</v>
      </c>
      <c r="C92" s="53" t="s">
        <v>18</v>
      </c>
      <c r="D92" s="2"/>
      <c r="E92" s="2"/>
      <c r="F92" s="2"/>
      <c r="G92" s="2"/>
      <c r="H92" s="2"/>
      <c r="I92" s="34"/>
    </row>
    <row r="93" spans="2:9" x14ac:dyDescent="0.25">
      <c r="B93" s="5"/>
      <c r="C93" s="5" t="s">
        <v>0</v>
      </c>
      <c r="D93" s="5" t="s">
        <v>1</v>
      </c>
      <c r="E93" s="5" t="s">
        <v>2</v>
      </c>
      <c r="F93" s="5" t="s">
        <v>3</v>
      </c>
      <c r="G93" s="5" t="s">
        <v>4</v>
      </c>
      <c r="H93" s="5" t="s">
        <v>49</v>
      </c>
      <c r="I93" s="33" t="s">
        <v>5</v>
      </c>
    </row>
    <row r="94" spans="2:9" ht="30" customHeight="1" x14ac:dyDescent="0.25">
      <c r="B94" s="15" t="s">
        <v>77</v>
      </c>
      <c r="C94" s="56"/>
      <c r="D94" s="56"/>
      <c r="E94" s="56"/>
      <c r="F94" s="56"/>
      <c r="G94" s="56"/>
      <c r="H94" s="18"/>
      <c r="I94" s="22"/>
    </row>
    <row r="95" spans="2:9" ht="30" customHeight="1" x14ac:dyDescent="0.25">
      <c r="B95" s="15" t="s">
        <v>59</v>
      </c>
      <c r="C95" s="56"/>
      <c r="D95" s="56"/>
      <c r="E95" s="56"/>
      <c r="F95" s="56"/>
      <c r="G95" s="56"/>
      <c r="H95" s="17"/>
      <c r="I95" s="22">
        <f>SUM(C95:H95)</f>
        <v>0</v>
      </c>
    </row>
    <row r="96" spans="2:9" ht="30" customHeight="1" x14ac:dyDescent="0.25">
      <c r="B96" s="15" t="s">
        <v>78</v>
      </c>
      <c r="C96" s="18"/>
      <c r="D96" s="21"/>
      <c r="E96" s="21"/>
      <c r="F96" s="21"/>
      <c r="G96" s="21"/>
      <c r="H96" s="21"/>
      <c r="I96" s="22"/>
    </row>
    <row r="97" spans="2:9" ht="30" customHeight="1" x14ac:dyDescent="0.25">
      <c r="B97" s="15" t="s">
        <v>59</v>
      </c>
      <c r="C97" s="17"/>
      <c r="D97" s="17"/>
      <c r="E97" s="17"/>
      <c r="F97" s="17"/>
      <c r="G97" s="17"/>
      <c r="H97" s="17"/>
      <c r="I97" s="22">
        <f>SUM(C97:H97)</f>
        <v>0</v>
      </c>
    </row>
    <row r="98" spans="2:9" ht="30" customHeight="1" x14ac:dyDescent="0.25">
      <c r="B98" s="15" t="s">
        <v>79</v>
      </c>
      <c r="C98" s="18"/>
      <c r="D98" s="16"/>
      <c r="E98" s="16"/>
      <c r="F98" s="16"/>
      <c r="G98" s="16"/>
      <c r="H98" s="16"/>
      <c r="I98" s="22"/>
    </row>
    <row r="99" spans="2:9" ht="30" customHeight="1" x14ac:dyDescent="0.25">
      <c r="B99" s="15" t="s">
        <v>59</v>
      </c>
      <c r="C99" s="17"/>
      <c r="D99" s="17"/>
      <c r="E99" s="17"/>
      <c r="F99" s="17"/>
      <c r="G99" s="17"/>
      <c r="H99" s="17"/>
      <c r="I99" s="22">
        <f>SUM(C99:H99)</f>
        <v>0</v>
      </c>
    </row>
    <row r="100" spans="2:9" ht="30" customHeight="1" x14ac:dyDescent="0.25">
      <c r="B100" s="15" t="s">
        <v>80</v>
      </c>
      <c r="C100" s="18"/>
      <c r="D100" s="16"/>
      <c r="E100" s="16"/>
      <c r="F100" s="16"/>
      <c r="G100" s="16"/>
      <c r="H100" s="16"/>
      <c r="I100" s="22"/>
    </row>
    <row r="101" spans="2:9" ht="30" customHeight="1" x14ac:dyDescent="0.25">
      <c r="B101" s="15" t="s">
        <v>59</v>
      </c>
      <c r="C101" s="17"/>
      <c r="D101" s="17"/>
      <c r="E101" s="17"/>
      <c r="F101" s="17"/>
      <c r="G101" s="17"/>
      <c r="H101" s="17"/>
      <c r="I101" s="22">
        <f>SUM(C101:H101)</f>
        <v>0</v>
      </c>
    </row>
    <row r="102" spans="2:9" ht="30" customHeight="1" x14ac:dyDescent="0.25">
      <c r="B102" s="15" t="s">
        <v>81</v>
      </c>
      <c r="C102" s="18"/>
      <c r="D102" s="16"/>
      <c r="E102" s="16"/>
      <c r="F102" s="16"/>
      <c r="G102" s="16"/>
      <c r="H102" s="56"/>
      <c r="I102" s="39"/>
    </row>
    <row r="103" spans="2:9" ht="30" customHeight="1" x14ac:dyDescent="0.25">
      <c r="B103" s="15" t="s">
        <v>59</v>
      </c>
      <c r="C103" s="17"/>
      <c r="D103" s="17"/>
      <c r="E103" s="17"/>
      <c r="F103" s="17"/>
      <c r="G103" s="17"/>
      <c r="H103" s="56"/>
      <c r="I103" s="22">
        <f>SUM(C103:H103)</f>
        <v>0</v>
      </c>
    </row>
    <row r="104" spans="2:9" ht="15" customHeight="1" x14ac:dyDescent="0.25">
      <c r="B104" s="2"/>
      <c r="C104" s="2"/>
      <c r="D104" s="2"/>
      <c r="E104" s="2"/>
      <c r="F104" s="2"/>
      <c r="G104" s="2"/>
      <c r="H104" s="2"/>
      <c r="I104" s="23">
        <f>SUM(I94:I103)</f>
        <v>0</v>
      </c>
    </row>
    <row r="105" spans="2:9" ht="15" customHeight="1" x14ac:dyDescent="0.25">
      <c r="B105" s="2"/>
      <c r="C105" s="2"/>
      <c r="D105" s="2"/>
      <c r="E105" s="2"/>
      <c r="F105" s="2"/>
      <c r="G105" s="14" t="s">
        <v>44</v>
      </c>
      <c r="H105" s="14"/>
      <c r="I105" s="24">
        <f>SUM(I89)+I104</f>
        <v>0</v>
      </c>
    </row>
    <row r="106" spans="2:9" x14ac:dyDescent="0.25">
      <c r="B106" s="2"/>
      <c r="C106" s="2"/>
      <c r="D106" s="2"/>
      <c r="E106" s="2"/>
      <c r="F106" s="2"/>
      <c r="G106" s="14"/>
      <c r="H106" s="14"/>
      <c r="I106" s="2"/>
    </row>
    <row r="107" spans="2:9" x14ac:dyDescent="0.25">
      <c r="B107" s="38" t="s">
        <v>12</v>
      </c>
      <c r="C107" s="43">
        <v>2025</v>
      </c>
      <c r="D107" s="2"/>
      <c r="E107" s="2"/>
      <c r="F107" s="2"/>
      <c r="G107" s="2"/>
      <c r="H107" s="2"/>
    </row>
    <row r="108" spans="2:9" x14ac:dyDescent="0.25">
      <c r="B108" s="37" t="s">
        <v>43</v>
      </c>
      <c r="C108" s="53" t="s">
        <v>20</v>
      </c>
      <c r="D108" s="2"/>
      <c r="E108" s="2"/>
      <c r="F108" s="2"/>
      <c r="G108" s="2"/>
      <c r="H108" s="2"/>
      <c r="I108" s="34"/>
    </row>
    <row r="109" spans="2:9" x14ac:dyDescent="0.25">
      <c r="B109" s="5"/>
      <c r="C109" s="5" t="s">
        <v>0</v>
      </c>
      <c r="D109" s="5" t="s">
        <v>1</v>
      </c>
      <c r="E109" s="5" t="s">
        <v>2</v>
      </c>
      <c r="F109" s="5" t="s">
        <v>3</v>
      </c>
      <c r="G109" s="5" t="s">
        <v>4</v>
      </c>
      <c r="H109" s="5" t="s">
        <v>49</v>
      </c>
      <c r="I109" s="33" t="s">
        <v>5</v>
      </c>
    </row>
    <row r="110" spans="2:9" ht="30" customHeight="1" x14ac:dyDescent="0.25">
      <c r="B110" s="51" t="s">
        <v>108</v>
      </c>
      <c r="C110" s="56"/>
      <c r="D110" s="56"/>
      <c r="E110" s="56"/>
      <c r="F110" s="56"/>
      <c r="G110" s="56"/>
      <c r="H110" s="21"/>
      <c r="I110" s="22"/>
    </row>
    <row r="111" spans="2:9" ht="30" customHeight="1" x14ac:dyDescent="0.25">
      <c r="B111" s="15" t="s">
        <v>59</v>
      </c>
      <c r="C111" s="56"/>
      <c r="D111" s="56"/>
      <c r="E111" s="56"/>
      <c r="F111" s="56"/>
      <c r="G111" s="56"/>
      <c r="H111" s="17"/>
      <c r="I111" s="22">
        <f>SUM(C111:H111)</f>
        <v>0</v>
      </c>
    </row>
    <row r="112" spans="2:9" ht="30" customHeight="1" x14ac:dyDescent="0.25">
      <c r="B112" s="51" t="s">
        <v>104</v>
      </c>
      <c r="C112" s="18"/>
      <c r="D112" s="21"/>
      <c r="E112" s="21"/>
      <c r="F112" s="21"/>
      <c r="G112" s="21"/>
      <c r="H112" s="21"/>
      <c r="I112" s="22"/>
    </row>
    <row r="113" spans="2:9" ht="30" customHeight="1" x14ac:dyDescent="0.25">
      <c r="B113" s="51" t="s">
        <v>59</v>
      </c>
      <c r="C113" s="17"/>
      <c r="D113" s="17"/>
      <c r="E113" s="17"/>
      <c r="F113" s="17"/>
      <c r="G113" s="17"/>
      <c r="H113" s="17"/>
      <c r="I113" s="22">
        <f>SUM(C113:H113)</f>
        <v>0</v>
      </c>
    </row>
    <row r="114" spans="2:9" ht="30" customHeight="1" x14ac:dyDescent="0.25">
      <c r="B114" s="51" t="s">
        <v>105</v>
      </c>
      <c r="C114" s="18"/>
      <c r="D114" s="21"/>
      <c r="E114" s="21"/>
      <c r="F114" s="21"/>
      <c r="G114" s="21"/>
      <c r="H114" s="21"/>
      <c r="I114" s="22"/>
    </row>
    <row r="115" spans="2:9" ht="30" customHeight="1" x14ac:dyDescent="0.25">
      <c r="B115" s="51" t="s">
        <v>59</v>
      </c>
      <c r="C115" s="17"/>
      <c r="D115" s="17"/>
      <c r="E115" s="17"/>
      <c r="F115" s="17"/>
      <c r="G115" s="17"/>
      <c r="H115" s="17"/>
      <c r="I115" s="22">
        <f>SUM(C115:H115)</f>
        <v>0</v>
      </c>
    </row>
    <row r="116" spans="2:9" ht="30" customHeight="1" x14ac:dyDescent="0.25">
      <c r="B116" s="51" t="s">
        <v>106</v>
      </c>
      <c r="C116" s="18"/>
      <c r="D116" s="16"/>
      <c r="E116" s="16"/>
      <c r="F116" s="16"/>
      <c r="G116" s="16"/>
      <c r="H116" s="16"/>
      <c r="I116" s="22"/>
    </row>
    <row r="117" spans="2:9" ht="30" customHeight="1" x14ac:dyDescent="0.25">
      <c r="B117" s="51" t="s">
        <v>59</v>
      </c>
      <c r="C117" s="17"/>
      <c r="D117" s="17"/>
      <c r="E117" s="17"/>
      <c r="F117" s="17"/>
      <c r="G117" s="17"/>
      <c r="H117" s="17"/>
      <c r="I117" s="22">
        <f>SUM(C117:H117)</f>
        <v>0</v>
      </c>
    </row>
    <row r="118" spans="2:9" ht="30" customHeight="1" x14ac:dyDescent="0.25">
      <c r="B118" s="51" t="s">
        <v>107</v>
      </c>
      <c r="C118" s="18"/>
      <c r="D118" s="18"/>
      <c r="E118" s="18"/>
      <c r="F118" s="18"/>
      <c r="G118" s="18"/>
      <c r="H118" s="18"/>
      <c r="I118" s="22"/>
    </row>
    <row r="119" spans="2:9" ht="30" customHeight="1" x14ac:dyDescent="0.25">
      <c r="B119" s="51" t="s">
        <v>59</v>
      </c>
      <c r="C119" s="17"/>
      <c r="D119" s="17"/>
      <c r="E119" s="17"/>
      <c r="F119" s="17"/>
      <c r="G119" s="17"/>
      <c r="H119" s="17"/>
      <c r="I119" s="22">
        <f>SUM(C119:H119)</f>
        <v>0</v>
      </c>
    </row>
    <row r="120" spans="2:9" ht="30" customHeight="1" x14ac:dyDescent="0.25">
      <c r="B120" s="51" t="s">
        <v>82</v>
      </c>
      <c r="C120" s="18"/>
      <c r="D120" s="56"/>
      <c r="E120" s="56"/>
      <c r="F120" s="56"/>
      <c r="G120" s="56"/>
      <c r="H120" s="56"/>
      <c r="I120" s="22"/>
    </row>
    <row r="121" spans="2:9" ht="30" customHeight="1" x14ac:dyDescent="0.25">
      <c r="B121" s="51" t="s">
        <v>59</v>
      </c>
      <c r="C121" s="17"/>
      <c r="D121" s="56"/>
      <c r="E121" s="56"/>
      <c r="F121" s="56"/>
      <c r="G121" s="56"/>
      <c r="H121" s="56"/>
      <c r="I121" s="22"/>
    </row>
    <row r="122" spans="2:9" x14ac:dyDescent="0.25">
      <c r="B122" s="2"/>
      <c r="C122" s="2"/>
      <c r="D122" s="2"/>
      <c r="E122" s="2"/>
      <c r="F122" s="2"/>
      <c r="G122" s="2"/>
      <c r="H122" s="2"/>
      <c r="I122" s="62">
        <f>SUM(I109:I119)</f>
        <v>0</v>
      </c>
    </row>
    <row r="123" spans="2:9" x14ac:dyDescent="0.25">
      <c r="B123" s="2"/>
      <c r="C123" s="2"/>
      <c r="D123" s="2"/>
      <c r="E123" s="2"/>
      <c r="F123" s="2"/>
      <c r="G123" s="14" t="s">
        <v>44</v>
      </c>
      <c r="H123" s="14"/>
      <c r="I123" s="25">
        <f>I105+I122</f>
        <v>0</v>
      </c>
    </row>
    <row r="124" spans="2:9" x14ac:dyDescent="0.25">
      <c r="B124" s="2"/>
      <c r="C124" s="2"/>
      <c r="D124" s="2"/>
      <c r="E124" s="2"/>
      <c r="F124" s="2"/>
      <c r="G124" s="2"/>
      <c r="H124" s="2"/>
      <c r="I124" s="2"/>
    </row>
    <row r="125" spans="2:9" ht="15" customHeight="1" x14ac:dyDescent="0.25">
      <c r="B125" s="38" t="s">
        <v>12</v>
      </c>
      <c r="C125" s="43">
        <v>2025</v>
      </c>
      <c r="D125" s="2"/>
      <c r="E125" s="2"/>
      <c r="F125" s="2"/>
      <c r="G125" s="2"/>
      <c r="H125" s="2"/>
    </row>
    <row r="126" spans="2:9" ht="15" customHeight="1" x14ac:dyDescent="0.25">
      <c r="B126" s="37" t="s">
        <v>43</v>
      </c>
      <c r="C126" s="53" t="s">
        <v>21</v>
      </c>
      <c r="D126" s="2"/>
      <c r="E126" s="2"/>
      <c r="F126" s="2"/>
      <c r="G126" s="2"/>
      <c r="H126" s="2"/>
      <c r="I126" s="34"/>
    </row>
    <row r="127" spans="2:9" x14ac:dyDescent="0.25">
      <c r="B127" s="5"/>
      <c r="C127" s="5" t="s">
        <v>0</v>
      </c>
      <c r="D127" s="5" t="s">
        <v>1</v>
      </c>
      <c r="E127" s="5" t="s">
        <v>2</v>
      </c>
      <c r="F127" s="5" t="s">
        <v>3</v>
      </c>
      <c r="G127" s="5" t="s">
        <v>4</v>
      </c>
      <c r="H127" s="5" t="s">
        <v>49</v>
      </c>
      <c r="I127" s="33" t="s">
        <v>5</v>
      </c>
    </row>
    <row r="128" spans="2:9" ht="30" customHeight="1" x14ac:dyDescent="0.25">
      <c r="B128" s="15" t="s">
        <v>82</v>
      </c>
      <c r="C128" s="56"/>
      <c r="D128" s="18"/>
      <c r="E128" s="21"/>
      <c r="F128" s="21"/>
      <c r="G128" s="21"/>
      <c r="H128" s="21"/>
      <c r="I128" s="22"/>
    </row>
    <row r="129" spans="2:9" ht="30" customHeight="1" x14ac:dyDescent="0.25">
      <c r="B129" s="15" t="s">
        <v>59</v>
      </c>
      <c r="C129" s="56"/>
      <c r="D129" s="17"/>
      <c r="E129" s="17"/>
      <c r="F129" s="17"/>
      <c r="G129" s="17"/>
      <c r="H129" s="17"/>
      <c r="I129" s="22">
        <f>SUM(C129:H129)</f>
        <v>0</v>
      </c>
    </row>
    <row r="130" spans="2:9" ht="30" customHeight="1" x14ac:dyDescent="0.25">
      <c r="B130" s="15" t="s">
        <v>83</v>
      </c>
      <c r="C130" s="18"/>
      <c r="D130" s="18"/>
      <c r="E130" s="21"/>
      <c r="F130" s="21"/>
      <c r="G130" s="21"/>
      <c r="H130" s="21"/>
      <c r="I130" s="22"/>
    </row>
    <row r="131" spans="2:9" ht="30" customHeight="1" x14ac:dyDescent="0.25">
      <c r="B131" s="15" t="s">
        <v>59</v>
      </c>
      <c r="C131" s="17"/>
      <c r="D131" s="17"/>
      <c r="E131" s="17"/>
      <c r="F131" s="17"/>
      <c r="G131" s="17"/>
      <c r="H131" s="17"/>
      <c r="I131" s="22">
        <f>SUM(C131:H131)</f>
        <v>0</v>
      </c>
    </row>
    <row r="132" spans="2:9" ht="30" customHeight="1" x14ac:dyDescent="0.25">
      <c r="B132" s="15" t="s">
        <v>84</v>
      </c>
      <c r="C132" s="18"/>
      <c r="D132" s="18"/>
      <c r="E132" s="16"/>
      <c r="F132" s="16"/>
      <c r="G132" s="16"/>
      <c r="H132" s="16"/>
      <c r="I132" s="22"/>
    </row>
    <row r="133" spans="2:9" ht="30" customHeight="1" x14ac:dyDescent="0.25">
      <c r="B133" s="15" t="s">
        <v>59</v>
      </c>
      <c r="C133" s="17"/>
      <c r="D133" s="17"/>
      <c r="E133" s="17"/>
      <c r="F133" s="17"/>
      <c r="G133" s="17"/>
      <c r="H133" s="17"/>
      <c r="I133" s="22">
        <f>SUM(C133:H133)</f>
        <v>0</v>
      </c>
    </row>
    <row r="134" spans="2:9" ht="30" customHeight="1" x14ac:dyDescent="0.25">
      <c r="B134" s="15" t="s">
        <v>85</v>
      </c>
      <c r="C134" s="17"/>
      <c r="D134" s="18"/>
      <c r="E134" s="16"/>
      <c r="F134" s="16"/>
      <c r="G134" s="16"/>
      <c r="H134" s="16"/>
      <c r="I134" s="22"/>
    </row>
    <row r="135" spans="2:9" ht="30" customHeight="1" x14ac:dyDescent="0.25">
      <c r="B135" s="15" t="s">
        <v>59</v>
      </c>
      <c r="C135" s="17"/>
      <c r="D135" s="17"/>
      <c r="E135" s="17"/>
      <c r="F135" s="17"/>
      <c r="G135" s="17"/>
      <c r="H135" s="17"/>
      <c r="I135" s="22">
        <f>SUM(C135:H135)</f>
        <v>0</v>
      </c>
    </row>
    <row r="136" spans="2:9" ht="30" customHeight="1" x14ac:dyDescent="0.25">
      <c r="B136" s="15" t="s">
        <v>86</v>
      </c>
      <c r="C136" s="18"/>
      <c r="D136" s="18"/>
      <c r="E136" s="16"/>
      <c r="F136" s="56"/>
      <c r="G136" s="56"/>
      <c r="H136" s="56"/>
      <c r="I136" s="39"/>
    </row>
    <row r="137" spans="2:9" ht="30" customHeight="1" x14ac:dyDescent="0.25">
      <c r="B137" s="15" t="s">
        <v>59</v>
      </c>
      <c r="C137" s="17"/>
      <c r="D137" s="17"/>
      <c r="E137" s="17"/>
      <c r="F137" s="56"/>
      <c r="G137" s="56"/>
      <c r="H137" s="56"/>
      <c r="I137" s="22">
        <f>SUM(C137:H137)</f>
        <v>0</v>
      </c>
    </row>
    <row r="138" spans="2:9" x14ac:dyDescent="0.25">
      <c r="B138" s="2"/>
      <c r="C138" s="2"/>
      <c r="D138" s="2"/>
      <c r="E138" s="2"/>
      <c r="F138" s="2"/>
      <c r="G138" s="2"/>
      <c r="H138" s="2"/>
      <c r="I138" s="23">
        <f>SUM(I128:I137)</f>
        <v>0</v>
      </c>
    </row>
    <row r="139" spans="2:9" x14ac:dyDescent="0.25">
      <c r="B139" s="2"/>
      <c r="C139" s="2"/>
      <c r="D139" s="2"/>
      <c r="E139" s="2"/>
      <c r="F139" s="2"/>
      <c r="G139" s="14" t="s">
        <v>44</v>
      </c>
      <c r="H139" s="14"/>
      <c r="I139" s="24">
        <f>I123+I138</f>
        <v>0</v>
      </c>
    </row>
    <row r="140" spans="2:9" ht="15" customHeight="1" x14ac:dyDescent="0.25">
      <c r="B140" s="10"/>
      <c r="C140" s="10"/>
      <c r="D140" s="2"/>
      <c r="E140" s="2"/>
      <c r="F140" s="2"/>
      <c r="G140" s="2"/>
      <c r="H140" s="2"/>
      <c r="I140" s="2"/>
    </row>
    <row r="141" spans="2:9" ht="15" customHeight="1" x14ac:dyDescent="0.25">
      <c r="B141" s="38" t="s">
        <v>12</v>
      </c>
      <c r="C141" s="43">
        <v>2025</v>
      </c>
      <c r="D141" s="2"/>
      <c r="E141" s="2"/>
      <c r="F141" s="2"/>
      <c r="G141" s="2"/>
      <c r="H141" s="2"/>
    </row>
    <row r="142" spans="2:9" ht="15" customHeight="1" x14ac:dyDescent="0.25">
      <c r="B142" s="37" t="s">
        <v>43</v>
      </c>
      <c r="C142" s="53" t="s">
        <v>22</v>
      </c>
      <c r="D142" s="2"/>
      <c r="E142" s="2"/>
      <c r="F142" s="2"/>
      <c r="G142" s="2"/>
      <c r="H142" s="2"/>
      <c r="I142" s="34"/>
    </row>
    <row r="143" spans="2:9" x14ac:dyDescent="0.25">
      <c r="B143" s="5"/>
      <c r="C143" s="5" t="s">
        <v>0</v>
      </c>
      <c r="D143" s="5" t="s">
        <v>1</v>
      </c>
      <c r="E143" s="5" t="s">
        <v>2</v>
      </c>
      <c r="F143" s="5" t="s">
        <v>3</v>
      </c>
      <c r="G143" s="5" t="s">
        <v>4</v>
      </c>
      <c r="H143" s="5" t="s">
        <v>49</v>
      </c>
      <c r="I143" s="33" t="s">
        <v>5</v>
      </c>
    </row>
    <row r="144" spans="2:9" ht="30" customHeight="1" x14ac:dyDescent="0.25">
      <c r="B144" s="15" t="s">
        <v>86</v>
      </c>
      <c r="C144" s="56"/>
      <c r="D144" s="56"/>
      <c r="E144" s="56"/>
      <c r="F144" s="60"/>
      <c r="G144" s="18"/>
      <c r="H144" s="18"/>
      <c r="I144" s="22"/>
    </row>
    <row r="145" spans="2:9" ht="30" customHeight="1" x14ac:dyDescent="0.25">
      <c r="B145" s="15" t="s">
        <v>59</v>
      </c>
      <c r="C145" s="56"/>
      <c r="D145" s="56"/>
      <c r="E145" s="56"/>
      <c r="F145" s="17"/>
      <c r="G145" s="17"/>
      <c r="H145" s="17"/>
      <c r="I145" s="22">
        <f>SUM(C145:H145)</f>
        <v>0</v>
      </c>
    </row>
    <row r="146" spans="2:9" ht="30" customHeight="1" x14ac:dyDescent="0.25">
      <c r="B146" s="15" t="s">
        <v>87</v>
      </c>
      <c r="C146" s="18"/>
      <c r="D146" s="18"/>
      <c r="E146" s="18"/>
      <c r="F146" s="60"/>
      <c r="G146" s="18"/>
      <c r="H146" s="18"/>
      <c r="I146" s="22"/>
    </row>
    <row r="147" spans="2:9" ht="30" customHeight="1" x14ac:dyDescent="0.25">
      <c r="B147" s="15" t="s">
        <v>59</v>
      </c>
      <c r="C147" s="17"/>
      <c r="D147" s="17"/>
      <c r="E147" s="17"/>
      <c r="F147" s="17"/>
      <c r="G147" s="17"/>
      <c r="H147" s="17"/>
      <c r="I147" s="22">
        <f>SUM(C147:H147)</f>
        <v>0</v>
      </c>
    </row>
    <row r="148" spans="2:9" ht="30" customHeight="1" x14ac:dyDescent="0.25">
      <c r="B148" s="15" t="s">
        <v>88</v>
      </c>
      <c r="C148" s="18"/>
      <c r="D148" s="18"/>
      <c r="E148" s="18"/>
      <c r="F148" s="18"/>
      <c r="G148" s="18"/>
      <c r="H148" s="18"/>
      <c r="I148" s="22"/>
    </row>
    <row r="149" spans="2:9" ht="30" customHeight="1" x14ac:dyDescent="0.25">
      <c r="B149" s="15" t="s">
        <v>59</v>
      </c>
      <c r="C149" s="17"/>
      <c r="D149" s="17"/>
      <c r="E149" s="17"/>
      <c r="F149" s="17"/>
      <c r="G149" s="17"/>
      <c r="H149" s="17"/>
      <c r="I149" s="22">
        <f>SUM(C149:H149)</f>
        <v>0</v>
      </c>
    </row>
    <row r="150" spans="2:9" ht="30" customHeight="1" x14ac:dyDescent="0.25">
      <c r="B150" s="15" t="s">
        <v>89</v>
      </c>
      <c r="C150" s="18"/>
      <c r="D150" s="18"/>
      <c r="E150" s="18"/>
      <c r="F150" s="18"/>
      <c r="G150" s="18"/>
      <c r="H150" s="18"/>
      <c r="I150" s="22"/>
    </row>
    <row r="151" spans="2:9" ht="30" customHeight="1" x14ac:dyDescent="0.25">
      <c r="B151" s="15" t="s">
        <v>59</v>
      </c>
      <c r="C151" s="17"/>
      <c r="D151" s="17"/>
      <c r="E151" s="17"/>
      <c r="F151" s="17"/>
      <c r="G151" s="17"/>
      <c r="H151" s="17"/>
      <c r="I151" s="22">
        <f>SUM(C151:H151)</f>
        <v>0</v>
      </c>
    </row>
    <row r="152" spans="2:9" ht="30" customHeight="1" x14ac:dyDescent="0.25">
      <c r="B152" s="15" t="s">
        <v>90</v>
      </c>
      <c r="C152" s="18"/>
      <c r="D152" s="18"/>
      <c r="E152" s="18"/>
      <c r="F152" s="60"/>
      <c r="G152" s="18"/>
      <c r="H152" s="18"/>
      <c r="I152" s="39"/>
    </row>
    <row r="153" spans="2:9" ht="30" customHeight="1" x14ac:dyDescent="0.25">
      <c r="B153" s="15" t="s">
        <v>59</v>
      </c>
      <c r="C153" s="17"/>
      <c r="D153" s="17"/>
      <c r="E153" s="17"/>
      <c r="F153" s="17"/>
      <c r="G153" s="17"/>
      <c r="H153" s="17"/>
      <c r="I153" s="22">
        <f>SUM(C153:H153)</f>
        <v>0</v>
      </c>
    </row>
    <row r="154" spans="2:9" x14ac:dyDescent="0.25">
      <c r="B154" s="2"/>
      <c r="C154" s="2"/>
      <c r="D154" s="2"/>
      <c r="E154" s="2"/>
      <c r="F154" s="2"/>
      <c r="H154" s="2"/>
      <c r="I154" s="23">
        <f>SUM(I145:I153)</f>
        <v>0</v>
      </c>
    </row>
    <row r="155" spans="2:9" x14ac:dyDescent="0.25">
      <c r="B155" s="2"/>
      <c r="C155" s="2"/>
      <c r="D155" s="2"/>
      <c r="E155" s="2"/>
      <c r="F155" s="2"/>
      <c r="G155" s="14" t="s">
        <v>44</v>
      </c>
      <c r="H155" s="14"/>
      <c r="I155" s="24">
        <f>I139+I154</f>
        <v>0</v>
      </c>
    </row>
    <row r="156" spans="2:9" x14ac:dyDescent="0.25">
      <c r="B156" s="2"/>
      <c r="C156" s="2"/>
      <c r="D156" s="2"/>
      <c r="E156" s="2"/>
      <c r="F156" s="2"/>
      <c r="G156" s="2"/>
      <c r="H156" s="2"/>
      <c r="I156" s="2"/>
    </row>
    <row r="157" spans="2:9" ht="15" customHeight="1" x14ac:dyDescent="0.25">
      <c r="B157" s="38" t="s">
        <v>12</v>
      </c>
      <c r="C157" s="43">
        <v>2025</v>
      </c>
      <c r="D157" s="2"/>
      <c r="E157" s="2"/>
      <c r="F157" s="2"/>
      <c r="G157" s="2"/>
      <c r="H157" s="2"/>
    </row>
    <row r="158" spans="2:9" ht="15" customHeight="1" x14ac:dyDescent="0.25">
      <c r="B158" s="37" t="s">
        <v>43</v>
      </c>
      <c r="C158" s="53" t="s">
        <v>23</v>
      </c>
      <c r="D158" s="2"/>
      <c r="E158" s="2"/>
      <c r="F158" s="2"/>
      <c r="G158" s="2"/>
      <c r="H158" s="2"/>
      <c r="I158" s="34"/>
    </row>
    <row r="159" spans="2:9" ht="15" customHeight="1" x14ac:dyDescent="0.25">
      <c r="B159" s="5"/>
      <c r="C159" s="5" t="s">
        <v>0</v>
      </c>
      <c r="D159" s="5" t="s">
        <v>1</v>
      </c>
      <c r="E159" s="5" t="s">
        <v>2</v>
      </c>
      <c r="F159" s="5" t="s">
        <v>3</v>
      </c>
      <c r="G159" s="5" t="s">
        <v>4</v>
      </c>
      <c r="H159" s="5" t="s">
        <v>49</v>
      </c>
      <c r="I159" s="33" t="s">
        <v>5</v>
      </c>
    </row>
    <row r="160" spans="2:9" ht="30" customHeight="1" x14ac:dyDescent="0.25">
      <c r="B160" s="15" t="s">
        <v>91</v>
      </c>
      <c r="C160" s="18"/>
      <c r="D160" s="18"/>
      <c r="E160" s="18"/>
      <c r="F160" s="18"/>
      <c r="G160" s="18"/>
      <c r="H160" s="18"/>
      <c r="I160" s="22"/>
    </row>
    <row r="161" spans="2:9" ht="30" customHeight="1" x14ac:dyDescent="0.25">
      <c r="B161" s="15" t="s">
        <v>59</v>
      </c>
      <c r="C161" s="17"/>
      <c r="D161" s="17"/>
      <c r="E161" s="17"/>
      <c r="F161" s="17"/>
      <c r="G161" s="17"/>
      <c r="H161" s="17"/>
      <c r="I161" s="22">
        <f>SUM(C161:H161)</f>
        <v>0</v>
      </c>
    </row>
    <row r="162" spans="2:9" ht="30" customHeight="1" x14ac:dyDescent="0.25">
      <c r="B162" s="15" t="s">
        <v>92</v>
      </c>
      <c r="C162" s="60"/>
      <c r="D162" s="18"/>
      <c r="E162" s="16"/>
      <c r="F162" s="16"/>
      <c r="G162" s="16"/>
      <c r="H162" s="16"/>
      <c r="I162" s="22"/>
    </row>
    <row r="163" spans="2:9" ht="30" customHeight="1" x14ac:dyDescent="0.25">
      <c r="B163" s="15" t="s">
        <v>59</v>
      </c>
      <c r="C163" s="17"/>
      <c r="D163" s="17"/>
      <c r="E163" s="17"/>
      <c r="F163" s="17"/>
      <c r="G163" s="17"/>
      <c r="H163" s="17"/>
      <c r="I163" s="22">
        <f>SUM(C163:H163)</f>
        <v>0</v>
      </c>
    </row>
    <row r="164" spans="2:9" ht="30" customHeight="1" x14ac:dyDescent="0.25">
      <c r="B164" s="15" t="s">
        <v>93</v>
      </c>
      <c r="C164" s="18"/>
      <c r="D164" s="16"/>
      <c r="E164" s="16"/>
      <c r="F164" s="16"/>
      <c r="G164" s="16"/>
      <c r="H164" s="16"/>
      <c r="I164" s="22"/>
    </row>
    <row r="165" spans="2:9" ht="30" customHeight="1" x14ac:dyDescent="0.25">
      <c r="B165" s="15" t="s">
        <v>59</v>
      </c>
      <c r="C165" s="17"/>
      <c r="D165" s="17"/>
      <c r="E165" s="17"/>
      <c r="F165" s="17"/>
      <c r="G165" s="17"/>
      <c r="H165" s="17"/>
      <c r="I165" s="22">
        <f>SUM(C165:H165)</f>
        <v>0</v>
      </c>
    </row>
    <row r="166" spans="2:9" ht="30" customHeight="1" x14ac:dyDescent="0.25">
      <c r="B166" s="15" t="s">
        <v>94</v>
      </c>
      <c r="C166" s="18"/>
      <c r="D166" s="16"/>
      <c r="E166" s="16"/>
      <c r="F166" s="16"/>
      <c r="G166" s="16"/>
      <c r="H166" s="16"/>
      <c r="I166" s="39"/>
    </row>
    <row r="167" spans="2:9" ht="30" customHeight="1" x14ac:dyDescent="0.25">
      <c r="B167" s="15" t="s">
        <v>59</v>
      </c>
      <c r="C167" s="17"/>
      <c r="D167" s="17"/>
      <c r="E167" s="17"/>
      <c r="F167" s="17"/>
      <c r="G167" s="17"/>
      <c r="H167" s="17"/>
      <c r="I167" s="22">
        <f>SUM(C167:H167)</f>
        <v>0</v>
      </c>
    </row>
    <row r="168" spans="2:9" ht="30" customHeight="1" x14ac:dyDescent="0.25">
      <c r="B168" s="15" t="s">
        <v>95</v>
      </c>
      <c r="C168" s="18"/>
      <c r="D168" s="56"/>
      <c r="E168" s="56"/>
      <c r="F168" s="56"/>
      <c r="G168" s="56"/>
      <c r="H168" s="56"/>
      <c r="I168" s="39"/>
    </row>
    <row r="169" spans="2:9" ht="30" customHeight="1" x14ac:dyDescent="0.25">
      <c r="B169" s="15" t="s">
        <v>59</v>
      </c>
      <c r="C169" s="17"/>
      <c r="D169" s="56"/>
      <c r="E169" s="56"/>
      <c r="F169" s="56"/>
      <c r="G169" s="56"/>
      <c r="H169" s="56"/>
      <c r="I169" s="22">
        <f>SUM(C169:H169)</f>
        <v>0</v>
      </c>
    </row>
    <row r="170" spans="2:9" ht="15" customHeight="1" x14ac:dyDescent="0.25">
      <c r="B170" s="2"/>
      <c r="C170" s="2"/>
      <c r="D170" s="2"/>
      <c r="E170" s="2"/>
      <c r="F170" s="2"/>
      <c r="G170" s="2"/>
      <c r="H170" s="2"/>
      <c r="I170" s="23">
        <f>SUM(I160:I169)</f>
        <v>0</v>
      </c>
    </row>
    <row r="171" spans="2:9" ht="15" customHeight="1" x14ac:dyDescent="0.25">
      <c r="B171" s="2"/>
      <c r="C171" s="2"/>
      <c r="D171" s="2"/>
      <c r="E171" s="2"/>
      <c r="F171" s="2"/>
      <c r="G171" s="14" t="s">
        <v>44</v>
      </c>
      <c r="H171" s="14"/>
      <c r="I171" s="24">
        <f>I155+I170</f>
        <v>0</v>
      </c>
    </row>
    <row r="172" spans="2:9" x14ac:dyDescent="0.25">
      <c r="B172" s="2"/>
      <c r="C172" s="2"/>
      <c r="D172" s="2"/>
      <c r="E172" s="2"/>
      <c r="F172" s="2"/>
      <c r="G172" s="2"/>
      <c r="H172" s="2"/>
      <c r="I172" s="2"/>
    </row>
    <row r="173" spans="2:9" ht="15" customHeight="1" x14ac:dyDescent="0.25">
      <c r="B173" s="11" t="s">
        <v>12</v>
      </c>
      <c r="C173" s="43">
        <v>2025</v>
      </c>
      <c r="D173" s="2"/>
      <c r="E173" s="2"/>
      <c r="F173" s="2"/>
      <c r="G173" s="2"/>
      <c r="H173" s="2"/>
    </row>
    <row r="174" spans="2:9" ht="15" customHeight="1" x14ac:dyDescent="0.25">
      <c r="B174" s="13" t="s">
        <v>43</v>
      </c>
      <c r="C174" s="54" t="s">
        <v>24</v>
      </c>
      <c r="D174" s="2"/>
      <c r="E174" s="2"/>
      <c r="F174" s="2"/>
      <c r="G174" s="2"/>
      <c r="H174" s="2"/>
      <c r="I174" s="34"/>
    </row>
    <row r="175" spans="2:9" x14ac:dyDescent="0.25">
      <c r="B175" s="5"/>
      <c r="C175" s="5" t="s">
        <v>0</v>
      </c>
      <c r="D175" s="5" t="s">
        <v>1</v>
      </c>
      <c r="E175" s="5" t="s">
        <v>2</v>
      </c>
      <c r="F175" s="5" t="s">
        <v>3</v>
      </c>
      <c r="G175" s="5" t="s">
        <v>4</v>
      </c>
      <c r="H175" s="5" t="s">
        <v>49</v>
      </c>
      <c r="I175" s="33" t="s">
        <v>5</v>
      </c>
    </row>
    <row r="176" spans="2:9" ht="30" customHeight="1" x14ac:dyDescent="0.25">
      <c r="B176" s="15" t="s">
        <v>95</v>
      </c>
      <c r="C176" s="56"/>
      <c r="D176" s="18"/>
      <c r="E176" s="21"/>
      <c r="F176" s="21"/>
      <c r="G176" s="21"/>
      <c r="H176" s="21"/>
      <c r="I176" s="22"/>
    </row>
    <row r="177" spans="2:9" ht="30" customHeight="1" x14ac:dyDescent="0.25">
      <c r="B177" s="15" t="s">
        <v>59</v>
      </c>
      <c r="C177" s="56"/>
      <c r="D177" s="17"/>
      <c r="E177" s="17"/>
      <c r="F177" s="17"/>
      <c r="G177" s="17"/>
      <c r="H177" s="17"/>
      <c r="I177" s="22">
        <f>SUM(C177:H177)</f>
        <v>0</v>
      </c>
    </row>
    <row r="178" spans="2:9" ht="30" customHeight="1" x14ac:dyDescent="0.25">
      <c r="B178" s="15" t="s">
        <v>96</v>
      </c>
      <c r="C178" s="18"/>
      <c r="D178" s="21"/>
      <c r="E178" s="21"/>
      <c r="F178" s="21"/>
      <c r="G178" s="21"/>
      <c r="H178" s="21"/>
      <c r="I178" s="22"/>
    </row>
    <row r="179" spans="2:9" ht="30" customHeight="1" x14ac:dyDescent="0.25">
      <c r="B179" s="15" t="s">
        <v>59</v>
      </c>
      <c r="C179" s="17"/>
      <c r="D179" s="17"/>
      <c r="E179" s="17"/>
      <c r="F179" s="17"/>
      <c r="G179" s="17"/>
      <c r="H179" s="17"/>
      <c r="I179" s="22">
        <f>SUM(C179:H179)</f>
        <v>0</v>
      </c>
    </row>
    <row r="180" spans="2:9" ht="30" customHeight="1" x14ac:dyDescent="0.25">
      <c r="B180" s="15" t="s">
        <v>97</v>
      </c>
      <c r="C180" s="60"/>
      <c r="D180" s="16"/>
      <c r="E180" s="16"/>
      <c r="F180" s="16"/>
      <c r="G180" s="16"/>
      <c r="H180" s="16"/>
      <c r="I180" s="22"/>
    </row>
    <row r="181" spans="2:9" ht="30" customHeight="1" x14ac:dyDescent="0.25">
      <c r="B181" s="15" t="s">
        <v>59</v>
      </c>
      <c r="C181" s="17"/>
      <c r="D181" s="17"/>
      <c r="E181" s="17"/>
      <c r="F181" s="17"/>
      <c r="G181" s="17"/>
      <c r="H181" s="17"/>
      <c r="I181" s="22">
        <f>SUM(C181:H181)</f>
        <v>0</v>
      </c>
    </row>
    <row r="182" spans="2:9" ht="30" customHeight="1" x14ac:dyDescent="0.25">
      <c r="B182" s="15" t="s">
        <v>98</v>
      </c>
      <c r="C182" s="18"/>
      <c r="D182" s="16"/>
      <c r="E182" s="16"/>
      <c r="F182" s="16"/>
      <c r="G182" s="16"/>
      <c r="H182" s="16"/>
      <c r="I182" s="22"/>
    </row>
    <row r="183" spans="2:9" ht="30" customHeight="1" x14ac:dyDescent="0.25">
      <c r="B183" s="15" t="s">
        <v>59</v>
      </c>
      <c r="C183" s="17"/>
      <c r="D183" s="17"/>
      <c r="E183" s="17"/>
      <c r="F183" s="17"/>
      <c r="G183" s="17"/>
      <c r="H183" s="17"/>
      <c r="I183" s="22">
        <f>SUM(C183:H183)</f>
        <v>0</v>
      </c>
    </row>
    <row r="184" spans="2:9" ht="30" customHeight="1" x14ac:dyDescent="0.25">
      <c r="B184" s="15" t="s">
        <v>99</v>
      </c>
      <c r="C184" s="18"/>
      <c r="D184" s="16"/>
      <c r="E184" s="16"/>
      <c r="F184" s="16"/>
      <c r="G184" s="56"/>
      <c r="H184" s="56"/>
      <c r="I184" s="39"/>
    </row>
    <row r="185" spans="2:9" ht="30" customHeight="1" x14ac:dyDescent="0.25">
      <c r="B185" s="15" t="s">
        <v>59</v>
      </c>
      <c r="C185" s="17"/>
      <c r="D185" s="17"/>
      <c r="E185" s="17"/>
      <c r="F185" s="17"/>
      <c r="G185" s="56"/>
      <c r="H185" s="56"/>
      <c r="I185" s="22">
        <f>SUM(C185:H185)</f>
        <v>0</v>
      </c>
    </row>
    <row r="186" spans="2:9" x14ac:dyDescent="0.25">
      <c r="B186" s="2"/>
      <c r="C186" s="2"/>
      <c r="D186" s="2"/>
      <c r="E186" s="2"/>
      <c r="F186" s="2"/>
      <c r="G186" s="2"/>
      <c r="H186" s="2"/>
      <c r="I186" s="23">
        <f>SUM(I177:I185)</f>
        <v>0</v>
      </c>
    </row>
    <row r="187" spans="2:9" x14ac:dyDescent="0.25">
      <c r="B187" s="2"/>
      <c r="C187" s="2"/>
      <c r="D187" s="2"/>
      <c r="E187" s="2"/>
      <c r="F187" s="2"/>
      <c r="G187" s="14" t="s">
        <v>44</v>
      </c>
      <c r="H187" s="14"/>
      <c r="I187" s="24">
        <f>I171+I186</f>
        <v>0</v>
      </c>
    </row>
    <row r="188" spans="2:9" x14ac:dyDescent="0.25">
      <c r="B188" s="2"/>
      <c r="C188" s="2"/>
      <c r="D188" s="2"/>
      <c r="E188" s="2"/>
      <c r="F188" s="2"/>
      <c r="G188" s="14"/>
      <c r="H188" s="14"/>
      <c r="I188" s="2"/>
    </row>
    <row r="189" spans="2:9" x14ac:dyDescent="0.25">
      <c r="B189" s="38" t="s">
        <v>12</v>
      </c>
      <c r="C189" s="43">
        <v>2025</v>
      </c>
      <c r="D189" s="2"/>
      <c r="E189" s="2"/>
      <c r="F189" s="2"/>
      <c r="G189" s="2"/>
      <c r="H189" s="2"/>
    </row>
    <row r="190" spans="2:9" x14ac:dyDescent="0.25">
      <c r="B190" s="37" t="s">
        <v>43</v>
      </c>
      <c r="C190" s="53" t="s">
        <v>25</v>
      </c>
      <c r="D190" s="2"/>
      <c r="E190" s="2"/>
      <c r="F190" s="2"/>
      <c r="G190" s="2"/>
      <c r="H190" s="2"/>
      <c r="I190" s="34"/>
    </row>
    <row r="191" spans="2:9" x14ac:dyDescent="0.25">
      <c r="B191" s="5"/>
      <c r="C191" s="5" t="s">
        <v>0</v>
      </c>
      <c r="D191" s="5" t="s">
        <v>1</v>
      </c>
      <c r="E191" s="5" t="s">
        <v>2</v>
      </c>
      <c r="F191" s="5" t="s">
        <v>3</v>
      </c>
      <c r="G191" s="5" t="s">
        <v>4</v>
      </c>
      <c r="H191" s="5" t="s">
        <v>49</v>
      </c>
      <c r="I191" s="33" t="s">
        <v>5</v>
      </c>
    </row>
    <row r="192" spans="2:9" ht="30" customHeight="1" x14ac:dyDescent="0.25">
      <c r="B192" s="15" t="s">
        <v>99</v>
      </c>
      <c r="C192" s="56"/>
      <c r="D192" s="56"/>
      <c r="E192" s="56"/>
      <c r="F192" s="56"/>
      <c r="G192" s="18"/>
      <c r="H192" s="18"/>
      <c r="I192" s="22"/>
    </row>
    <row r="193" spans="2:9" ht="30" customHeight="1" x14ac:dyDescent="0.25">
      <c r="B193" s="15" t="s">
        <v>59</v>
      </c>
      <c r="C193" s="56"/>
      <c r="D193" s="56"/>
      <c r="E193" s="56"/>
      <c r="F193" s="56"/>
      <c r="G193" s="17"/>
      <c r="H193" s="17"/>
      <c r="I193" s="22">
        <f>SUM(C193:H193)</f>
        <v>0</v>
      </c>
    </row>
    <row r="194" spans="2:9" ht="30" customHeight="1" x14ac:dyDescent="0.25">
      <c r="B194" s="15" t="s">
        <v>100</v>
      </c>
      <c r="C194" s="18"/>
      <c r="D194" s="18"/>
      <c r="E194" s="18"/>
      <c r="F194" s="18"/>
      <c r="G194" s="18"/>
      <c r="H194" s="18"/>
      <c r="I194" s="22"/>
    </row>
    <row r="195" spans="2:9" ht="30" customHeight="1" x14ac:dyDescent="0.25">
      <c r="B195" s="15" t="s">
        <v>59</v>
      </c>
      <c r="C195" s="17"/>
      <c r="D195" s="17"/>
      <c r="E195" s="17"/>
      <c r="F195" s="17"/>
      <c r="G195" s="17"/>
      <c r="H195" s="17"/>
      <c r="I195" s="22">
        <f>SUM(C195:H195)</f>
        <v>0</v>
      </c>
    </row>
    <row r="196" spans="2:9" ht="30" customHeight="1" x14ac:dyDescent="0.25">
      <c r="B196" s="15" t="s">
        <v>101</v>
      </c>
      <c r="C196" s="18"/>
      <c r="D196" s="18"/>
      <c r="E196" s="18"/>
      <c r="F196" s="18"/>
      <c r="G196" s="60"/>
      <c r="H196" s="18"/>
      <c r="I196" s="22"/>
    </row>
    <row r="197" spans="2:9" ht="30" customHeight="1" x14ac:dyDescent="0.25">
      <c r="B197" s="15" t="s">
        <v>59</v>
      </c>
      <c r="C197" s="17"/>
      <c r="D197" s="17"/>
      <c r="E197" s="17"/>
      <c r="F197" s="17"/>
      <c r="G197" s="17"/>
      <c r="H197" s="17"/>
      <c r="I197" s="22">
        <f>SUM(C197:H197)</f>
        <v>0</v>
      </c>
    </row>
    <row r="198" spans="2:9" ht="30" customHeight="1" x14ac:dyDescent="0.25">
      <c r="B198" s="15" t="s">
        <v>102</v>
      </c>
      <c r="C198" s="18"/>
      <c r="D198" s="18"/>
      <c r="E198" s="18"/>
      <c r="F198" s="18"/>
      <c r="G198" s="18"/>
      <c r="H198" s="18"/>
      <c r="I198" s="22"/>
    </row>
    <row r="199" spans="2:9" ht="30" customHeight="1" x14ac:dyDescent="0.25">
      <c r="B199" s="15" t="s">
        <v>59</v>
      </c>
      <c r="C199" s="17"/>
      <c r="D199" s="17"/>
      <c r="E199" s="17"/>
      <c r="F199" s="17"/>
      <c r="G199" s="17"/>
      <c r="H199" s="17"/>
      <c r="I199" s="22">
        <f>SUM(C199:H199)</f>
        <v>0</v>
      </c>
    </row>
    <row r="200" spans="2:9" ht="30" customHeight="1" x14ac:dyDescent="0.25">
      <c r="B200" s="15" t="s">
        <v>103</v>
      </c>
      <c r="C200" s="18"/>
      <c r="D200" s="18"/>
      <c r="E200" s="18"/>
      <c r="F200" s="18"/>
      <c r="G200" s="18"/>
      <c r="H200" s="18"/>
      <c r="I200" s="39"/>
    </row>
    <row r="201" spans="2:9" ht="30" customHeight="1" x14ac:dyDescent="0.25">
      <c r="B201" s="15" t="s">
        <v>59</v>
      </c>
      <c r="C201" s="17"/>
      <c r="D201" s="17"/>
      <c r="E201" s="17"/>
      <c r="F201" s="17"/>
      <c r="G201" s="17"/>
      <c r="H201" s="17"/>
      <c r="I201" s="22">
        <f>SUM(C201:H201)</f>
        <v>0</v>
      </c>
    </row>
    <row r="202" spans="2:9" x14ac:dyDescent="0.25">
      <c r="B202" s="2"/>
      <c r="C202" s="2"/>
      <c r="D202" s="2"/>
      <c r="E202" s="2"/>
      <c r="F202" s="2"/>
      <c r="G202" s="2"/>
      <c r="H202" s="2"/>
      <c r="I202" s="23">
        <f>I193+I195+I197+I199+I201</f>
        <v>0</v>
      </c>
    </row>
    <row r="203" spans="2:9" x14ac:dyDescent="0.25">
      <c r="B203" s="2"/>
      <c r="C203" s="2"/>
      <c r="D203" s="2"/>
      <c r="E203" s="2"/>
      <c r="F203" s="2"/>
      <c r="G203" s="14" t="s">
        <v>44</v>
      </c>
      <c r="H203" s="14"/>
      <c r="I203" s="24">
        <f>I187+I202</f>
        <v>0</v>
      </c>
    </row>
    <row r="204" spans="2:9" x14ac:dyDescent="0.25">
      <c r="B204" s="2"/>
      <c r="C204" s="2"/>
      <c r="D204" s="2"/>
      <c r="E204" s="2"/>
      <c r="F204" s="2"/>
      <c r="G204" s="2"/>
      <c r="H204" s="2"/>
    </row>
    <row r="205" spans="2:9" x14ac:dyDescent="0.25">
      <c r="B205" s="2"/>
      <c r="C205" s="2"/>
      <c r="D205" s="2"/>
      <c r="E205" s="2"/>
      <c r="F205" s="2"/>
      <c r="G205" s="2"/>
      <c r="H205" s="2"/>
    </row>
  </sheetData>
  <sheetProtection algorithmName="SHA-512" hashValue="ivwt5xZrPFHfLfASpnvdZZiHqxqSPpYOxbO4UDbrAUUuUgjZhnoTyG8qRJ7goE5U0RypIAut7qA25ZBsi0gyJQ==" saltValue="L4hm61G98Gv0AIB4pVoj+A==" spinCount="100000" sheet="1" objects="1" scenarios="1"/>
  <mergeCells count="4">
    <mergeCell ref="C6:E6"/>
    <mergeCell ref="C7:E7"/>
    <mergeCell ref="C8:D8"/>
    <mergeCell ref="D3:I3"/>
  </mergeCells>
  <dataValidations count="3">
    <dataValidation allowBlank="1" showInputMessage="1" showErrorMessage="1" promptTitle="Exemple" prompt="9h-10h_x000a_14h-15h" sqref="C32:H32 C15:H15 C17:H17 C120 C21:H21 C23:D23 E30:H30 C48:D48 C50 C52 C54 C62 C64 C66 C68 C70 F78:H78 C80 C82 C84 C86 H94 C96 C98 C100 C102 C200:H200 C112 C114 C116 C118:H118 C130:D130 C132:D132 C136:D136 D128 D134 C146:E146 C148:H148 C150:H150 C152:E152 G144:H144 G146:H146 G152:H152 C160:H160 D162 C164 C166 C168 D176 C178 C182 C184 G192:H192 C194:H194 C196:F196 H196 C198:H198 C19:H19" xr:uid="{C9654C80-8557-4A8F-9E14-D80CC6CB939C}"/>
    <dataValidation allowBlank="1" showInputMessage="1" showErrorMessage="1" prompt="en lettres capitales_x000a_" sqref="C6:E7" xr:uid="{9CA3DC01-BE3C-4417-99C3-35B75FD034D5}"/>
    <dataValidation allowBlank="1" showInputMessage="1" showErrorMessage="1" prompt="pas de ; ou - ou / etc_x000a_" sqref="C8:D8" xr:uid="{70C77344-9D94-46DD-B62C-49A0EB1F4721}"/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77" fitToHeight="0" orientation="portrait" r:id="rId1"/>
  <headerFooter>
    <oddFooter>&amp;R&amp;8Septembre 2023 pôle master  &amp;P</oddFooter>
  </headerFooter>
  <rowBreaks count="5" manualBreakCount="5">
    <brk id="57" max="16383" man="1"/>
    <brk id="90" max="16383" man="1"/>
    <brk id="124" max="16383" man="1"/>
    <brk id="156" max="16383" man="1"/>
    <brk id="188" max="16383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287C6C5-E3A0-4F3C-AEC4-0C703B3893EF}">
          <x14:formula1>
            <xm:f>'onglet ne pas toucher'!$K$4:$K$22</xm:f>
          </x14:formula1>
          <xm:sqref>C72:H73 C89:H89</xm:sqref>
        </x14:dataValidation>
        <x14:dataValidation type="list" allowBlank="1" showInputMessage="1" showErrorMessage="1" prompt="Menu déroulant" xr:uid="{5E243BC8-E9AF-4663-925E-A405A4790320}">
          <x14:formula1>
            <xm:f>'onglet ne pas toucher'!$I$4:$I$5</xm:f>
          </x14:formula1>
          <xm:sqref>C9</xm:sqref>
        </x14:dataValidation>
        <x14:dataValidation type="list" allowBlank="1" showInputMessage="1" showErrorMessage="1" prompt="Menu déroulant" xr:uid="{6D8ECE18-4640-4FC7-8329-68287A265926}">
          <x14:formula1>
            <xm:f>'onglet ne pas toucher'!$J$4:$J$17</xm:f>
          </x14:formula1>
          <xm:sqref>C10:C11</xm:sqref>
        </x14:dataValidation>
        <x14:dataValidation type="list" allowBlank="1" showInputMessage="1" showErrorMessage="1" xr:uid="{56AB4932-E3CA-4DFF-98FC-429D7EA305F5}">
          <x14:formula1>
            <xm:f>'onglet ne pas toucher'!$H$4:$H$15</xm:f>
          </x14:formula1>
          <xm:sqref>C140</xm:sqref>
        </x14:dataValidation>
        <x14:dataValidation type="list" allowBlank="1" showInputMessage="1" showErrorMessage="1" promptTitle="Exemple" prompt="Saisir 2:00 (heures) à l'aide du menu déroulant_x000a__x000a_" xr:uid="{D5600021-FF7E-4399-A149-F596F18BC823}">
          <x14:formula1>
            <xm:f>'onglet ne pas toucher'!$K$4:$K$544</xm:f>
          </x14:formula1>
          <xm:sqref>C33:H33 C16:H16 C18:H18 D31:H31 C20:H20 C22:H22 C24:D24 C49:D49 C51:D51 C53 C55 C63 C65 C67 C69 C71 F79:H79 C81 C83 C85 C87 H95 C97 C99 C101 C103 C181 C113 C115 C117 C201:H201 C131:D131 C133:D133 C137:D137 D129 C135:D135 C149:H149 C151:H151 F145:H145 C147:H147 C153:H153 C161:H161 C163:D163 C165 C167 C169 D177 C179 C183 C185 G193:H193 C195:H195 C197:H197 C199:H199 C119:H119 C121</xm:sqref>
        </x14:dataValidation>
        <x14:dataValidation type="list" allowBlank="1" showErrorMessage="1" prompt="_x000a__x000a_" xr:uid="{98310D25-63A5-4CB6-A708-DA66B378D807}">
          <x14:formula1>
            <xm:f>'onglet ne pas toucher'!$K$4:$K$544</xm:f>
          </x14:formula1>
          <xm:sqref>C35:H35 C37:H37 C39:G39 E51:H51 D165:H165 D183:H183 D53:H53 D55:H55 D63:H63 D65:H65 D67:H67 E49:H49 D69:H69 E177:H177 D81:H81 D83:H83 E79 D85:H85 D181:H181 D97:H97 D99:H99 D101:H101 D71 D113:H113 D115:H115 D103:G103 D117:H117 D185:F185 E129:H129 E135:H135 E131:H131 D167:H167 D87:G87 E137 E133:H133 D179:H179 E163:H163 G47:H47 H111</xm:sqref>
        </x14:dataValidation>
        <x14:dataValidation type="list" allowBlank="1" showInputMessage="1" showErrorMessage="1" xr:uid="{3068A9F0-68C4-49E2-8F49-E738CB8FC4C5}">
          <x14:formula1>
            <xm:f>'onglet ne pas toucher'!$G$4:$G$15</xm:f>
          </x14:formula1>
          <xm:sqref>C27 C43 C59 C75 C91 C107 C125 C141 C157 C173 C189 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DE93-BCFD-43EF-AFA8-2578BEAFF423}">
  <dimension ref="G3:L544"/>
  <sheetViews>
    <sheetView topLeftCell="A4" workbookViewId="0">
      <selection activeCell="J4" sqref="J4:J17"/>
    </sheetView>
  </sheetViews>
  <sheetFormatPr baseColWidth="10" defaultRowHeight="15" x14ac:dyDescent="0.25"/>
  <cols>
    <col min="12" max="12" width="13.85546875" bestFit="1" customWidth="1"/>
  </cols>
  <sheetData>
    <row r="3" spans="7:12" x14ac:dyDescent="0.25">
      <c r="G3" t="s">
        <v>19</v>
      </c>
      <c r="H3" t="s">
        <v>16</v>
      </c>
      <c r="I3" t="s">
        <v>13</v>
      </c>
      <c r="J3" t="s">
        <v>30</v>
      </c>
      <c r="K3" t="s">
        <v>6</v>
      </c>
      <c r="L3" t="s">
        <v>51</v>
      </c>
    </row>
    <row r="4" spans="7:12" x14ac:dyDescent="0.25">
      <c r="G4">
        <v>2023</v>
      </c>
      <c r="H4" t="s">
        <v>17</v>
      </c>
      <c r="I4" t="s">
        <v>14</v>
      </c>
      <c r="J4" t="s">
        <v>31</v>
      </c>
      <c r="K4" s="1">
        <v>4.1666666666666664E-2</v>
      </c>
      <c r="L4">
        <v>40</v>
      </c>
    </row>
    <row r="5" spans="7:12" x14ac:dyDescent="0.25">
      <c r="G5">
        <v>2024</v>
      </c>
      <c r="H5" t="s">
        <v>18</v>
      </c>
      <c r="I5" t="s">
        <v>15</v>
      </c>
      <c r="J5" t="s">
        <v>32</v>
      </c>
      <c r="K5" s="1">
        <v>4.2361111111111106E-2</v>
      </c>
      <c r="L5">
        <v>41</v>
      </c>
    </row>
    <row r="6" spans="7:12" x14ac:dyDescent="0.25">
      <c r="G6">
        <v>2025</v>
      </c>
      <c r="H6" t="s">
        <v>20</v>
      </c>
      <c r="J6" t="s">
        <v>33</v>
      </c>
      <c r="K6" s="1">
        <v>4.3055555555555562E-2</v>
      </c>
      <c r="L6">
        <v>42</v>
      </c>
    </row>
    <row r="7" spans="7:12" x14ac:dyDescent="0.25">
      <c r="G7">
        <v>2026</v>
      </c>
      <c r="H7" t="s">
        <v>21</v>
      </c>
      <c r="J7" t="s">
        <v>34</v>
      </c>
      <c r="K7" s="1">
        <v>4.3749999999999997E-2</v>
      </c>
      <c r="L7">
        <v>43</v>
      </c>
    </row>
    <row r="8" spans="7:12" x14ac:dyDescent="0.25">
      <c r="G8">
        <v>2027</v>
      </c>
      <c r="H8" t="s">
        <v>22</v>
      </c>
      <c r="J8" t="s">
        <v>35</v>
      </c>
      <c r="K8" s="1">
        <v>4.4444444444444398E-2</v>
      </c>
      <c r="L8">
        <v>44</v>
      </c>
    </row>
    <row r="9" spans="7:12" x14ac:dyDescent="0.25">
      <c r="G9">
        <v>2028</v>
      </c>
      <c r="H9" t="s">
        <v>23</v>
      </c>
      <c r="J9" t="s">
        <v>36</v>
      </c>
      <c r="K9" s="1">
        <v>4.5138888888888902E-2</v>
      </c>
      <c r="L9">
        <v>45</v>
      </c>
    </row>
    <row r="10" spans="7:12" x14ac:dyDescent="0.25">
      <c r="G10">
        <v>2029</v>
      </c>
      <c r="H10" t="s">
        <v>24</v>
      </c>
      <c r="J10" t="s">
        <v>37</v>
      </c>
      <c r="K10" s="1">
        <v>4.5833333333333302E-2</v>
      </c>
      <c r="L10">
        <v>46</v>
      </c>
    </row>
    <row r="11" spans="7:12" x14ac:dyDescent="0.25">
      <c r="G11">
        <v>2030</v>
      </c>
      <c r="H11" t="s">
        <v>25</v>
      </c>
      <c r="J11" t="s">
        <v>38</v>
      </c>
      <c r="K11" s="1">
        <v>4.65277777777778E-2</v>
      </c>
      <c r="L11">
        <v>47</v>
      </c>
    </row>
    <row r="12" spans="7:12" x14ac:dyDescent="0.25">
      <c r="G12">
        <v>2031</v>
      </c>
      <c r="H12" t="s">
        <v>26</v>
      </c>
      <c r="J12" t="s">
        <v>39</v>
      </c>
      <c r="K12" s="1">
        <v>4.72222222222222E-2</v>
      </c>
      <c r="L12">
        <v>48</v>
      </c>
    </row>
    <row r="13" spans="7:12" x14ac:dyDescent="0.25">
      <c r="G13">
        <v>2032</v>
      </c>
      <c r="H13" t="s">
        <v>27</v>
      </c>
      <c r="J13" t="s">
        <v>40</v>
      </c>
      <c r="K13" s="1">
        <v>4.7916666666666601E-2</v>
      </c>
      <c r="L13">
        <v>49</v>
      </c>
    </row>
    <row r="14" spans="7:12" x14ac:dyDescent="0.25">
      <c r="G14">
        <v>2033</v>
      </c>
      <c r="H14" t="s">
        <v>28</v>
      </c>
      <c r="J14" t="s">
        <v>53</v>
      </c>
      <c r="K14" s="1">
        <v>4.8611111111111098E-2</v>
      </c>
      <c r="L14">
        <v>50</v>
      </c>
    </row>
    <row r="15" spans="7:12" x14ac:dyDescent="0.25">
      <c r="G15">
        <v>2034</v>
      </c>
      <c r="H15" t="s">
        <v>29</v>
      </c>
      <c r="J15" t="s">
        <v>41</v>
      </c>
      <c r="K15" s="1">
        <v>4.9305555555555498E-2</v>
      </c>
      <c r="L15">
        <v>51</v>
      </c>
    </row>
    <row r="16" spans="7:12" x14ac:dyDescent="0.25">
      <c r="J16" t="s">
        <v>42</v>
      </c>
      <c r="K16" s="1">
        <v>0.05</v>
      </c>
      <c r="L16">
        <v>52</v>
      </c>
    </row>
    <row r="17" spans="10:12" x14ac:dyDescent="0.25">
      <c r="J17" t="s">
        <v>50</v>
      </c>
      <c r="K17" s="1">
        <v>5.0694444444444403E-2</v>
      </c>
      <c r="L17">
        <v>1</v>
      </c>
    </row>
    <row r="18" spans="10:12" x14ac:dyDescent="0.25">
      <c r="K18" s="1">
        <v>5.1388888888888901E-2</v>
      </c>
      <c r="L18">
        <v>2</v>
      </c>
    </row>
    <row r="19" spans="10:12" x14ac:dyDescent="0.25">
      <c r="K19" s="1">
        <v>5.2083333333333301E-2</v>
      </c>
      <c r="L19">
        <v>3</v>
      </c>
    </row>
    <row r="20" spans="10:12" x14ac:dyDescent="0.25">
      <c r="K20" s="1">
        <v>5.2777777777777798E-2</v>
      </c>
      <c r="L20">
        <v>4</v>
      </c>
    </row>
    <row r="21" spans="10:12" x14ac:dyDescent="0.25">
      <c r="K21" s="1">
        <v>5.3472222222222199E-2</v>
      </c>
      <c r="L21">
        <v>5</v>
      </c>
    </row>
    <row r="22" spans="10:12" x14ac:dyDescent="0.25">
      <c r="K22" s="1">
        <v>5.4166666666666703E-2</v>
      </c>
      <c r="L22">
        <v>6</v>
      </c>
    </row>
    <row r="23" spans="10:12" x14ac:dyDescent="0.25">
      <c r="K23" s="1">
        <v>5.4861111111111097E-2</v>
      </c>
      <c r="L23">
        <v>7</v>
      </c>
    </row>
    <row r="24" spans="10:12" x14ac:dyDescent="0.25">
      <c r="K24" s="1">
        <v>5.5555555555555497E-2</v>
      </c>
      <c r="L24">
        <v>8</v>
      </c>
    </row>
    <row r="25" spans="10:12" x14ac:dyDescent="0.25">
      <c r="K25" s="1">
        <v>5.6250000000000001E-2</v>
      </c>
      <c r="L25">
        <v>9</v>
      </c>
    </row>
    <row r="26" spans="10:12" x14ac:dyDescent="0.25">
      <c r="K26" s="1">
        <v>5.6944444444444402E-2</v>
      </c>
      <c r="L26">
        <v>10</v>
      </c>
    </row>
    <row r="27" spans="10:12" x14ac:dyDescent="0.25">
      <c r="K27" s="1">
        <v>5.7638888888888899E-2</v>
      </c>
      <c r="L27">
        <v>11</v>
      </c>
    </row>
    <row r="28" spans="10:12" x14ac:dyDescent="0.25">
      <c r="K28" s="1">
        <v>5.83333333333333E-2</v>
      </c>
      <c r="L28">
        <v>12</v>
      </c>
    </row>
    <row r="29" spans="10:12" x14ac:dyDescent="0.25">
      <c r="K29" s="1">
        <v>5.90277777777777E-2</v>
      </c>
      <c r="L29">
        <v>13</v>
      </c>
    </row>
    <row r="30" spans="10:12" x14ac:dyDescent="0.25">
      <c r="K30" s="1">
        <v>5.9722222222222197E-2</v>
      </c>
      <c r="L30">
        <v>14</v>
      </c>
    </row>
    <row r="31" spans="10:12" x14ac:dyDescent="0.25">
      <c r="K31" s="1">
        <v>6.0416666666666598E-2</v>
      </c>
      <c r="L31">
        <v>15</v>
      </c>
    </row>
    <row r="32" spans="10:12" x14ac:dyDescent="0.25">
      <c r="K32" s="1">
        <v>6.1111111111111102E-2</v>
      </c>
      <c r="L32">
        <v>16</v>
      </c>
    </row>
    <row r="33" spans="11:12" x14ac:dyDescent="0.25">
      <c r="K33" s="1">
        <v>6.1805555555555503E-2</v>
      </c>
      <c r="L33">
        <v>17</v>
      </c>
    </row>
    <row r="34" spans="11:12" x14ac:dyDescent="0.25">
      <c r="K34" s="1">
        <v>6.25E-2</v>
      </c>
      <c r="L34">
        <v>18</v>
      </c>
    </row>
    <row r="35" spans="11:12" x14ac:dyDescent="0.25">
      <c r="K35" s="1">
        <v>6.31944444444444E-2</v>
      </c>
      <c r="L35">
        <v>19</v>
      </c>
    </row>
    <row r="36" spans="11:12" x14ac:dyDescent="0.25">
      <c r="K36" s="1">
        <v>6.3888888888888801E-2</v>
      </c>
      <c r="L36">
        <v>20</v>
      </c>
    </row>
    <row r="37" spans="11:12" x14ac:dyDescent="0.25">
      <c r="K37" s="1">
        <v>6.4583333333333298E-2</v>
      </c>
      <c r="L37">
        <v>21</v>
      </c>
    </row>
    <row r="38" spans="11:12" x14ac:dyDescent="0.25">
      <c r="K38" s="1">
        <v>6.5277777777777699E-2</v>
      </c>
      <c r="L38">
        <v>22</v>
      </c>
    </row>
    <row r="39" spans="11:12" x14ac:dyDescent="0.25">
      <c r="K39" s="1">
        <v>6.5972222222222196E-2</v>
      </c>
      <c r="L39">
        <v>23</v>
      </c>
    </row>
    <row r="40" spans="11:12" x14ac:dyDescent="0.25">
      <c r="K40" s="1">
        <v>6.6666666666666596E-2</v>
      </c>
      <c r="L40">
        <v>24</v>
      </c>
    </row>
    <row r="41" spans="11:12" x14ac:dyDescent="0.25">
      <c r="K41" s="1">
        <v>6.7361111111111094E-2</v>
      </c>
      <c r="L41">
        <v>25</v>
      </c>
    </row>
    <row r="42" spans="11:12" x14ac:dyDescent="0.25">
      <c r="K42" s="1">
        <v>6.8055555555555494E-2</v>
      </c>
      <c r="L42">
        <v>26</v>
      </c>
    </row>
    <row r="43" spans="11:12" x14ac:dyDescent="0.25">
      <c r="K43" s="1">
        <v>6.8749999999999895E-2</v>
      </c>
      <c r="L43">
        <v>27</v>
      </c>
    </row>
    <row r="44" spans="11:12" x14ac:dyDescent="0.25">
      <c r="K44" s="1">
        <v>6.9444444444444406E-2</v>
      </c>
      <c r="L44">
        <v>28</v>
      </c>
    </row>
    <row r="45" spans="11:12" x14ac:dyDescent="0.25">
      <c r="K45" s="1">
        <v>7.0138888888888806E-2</v>
      </c>
      <c r="L45">
        <v>29</v>
      </c>
    </row>
    <row r="46" spans="11:12" x14ac:dyDescent="0.25">
      <c r="K46" s="1">
        <v>7.0833333333333304E-2</v>
      </c>
      <c r="L46">
        <v>30</v>
      </c>
    </row>
    <row r="47" spans="11:12" x14ac:dyDescent="0.25">
      <c r="K47" s="1">
        <v>7.1527777777777704E-2</v>
      </c>
    </row>
    <row r="48" spans="11:12" x14ac:dyDescent="0.25">
      <c r="K48" s="1">
        <v>7.2222222222222104E-2</v>
      </c>
    </row>
    <row r="49" spans="11:11" x14ac:dyDescent="0.25">
      <c r="K49" s="1">
        <v>7.2916666666666602E-2</v>
      </c>
    </row>
    <row r="50" spans="11:11" x14ac:dyDescent="0.25">
      <c r="K50" s="1">
        <v>7.3611111111111002E-2</v>
      </c>
    </row>
    <row r="51" spans="11:11" x14ac:dyDescent="0.25">
      <c r="K51" s="1">
        <v>7.43055555555555E-2</v>
      </c>
    </row>
    <row r="52" spans="11:11" x14ac:dyDescent="0.25">
      <c r="K52" s="1">
        <v>7.49999999999999E-2</v>
      </c>
    </row>
    <row r="53" spans="11:11" x14ac:dyDescent="0.25">
      <c r="K53" s="1">
        <v>7.5694444444444398E-2</v>
      </c>
    </row>
    <row r="54" spans="11:11" x14ac:dyDescent="0.25">
      <c r="K54" s="1">
        <v>7.6388888888888798E-2</v>
      </c>
    </row>
    <row r="55" spans="11:11" x14ac:dyDescent="0.25">
      <c r="K55" s="1">
        <v>7.7083333333333198E-2</v>
      </c>
    </row>
    <row r="56" spans="11:11" x14ac:dyDescent="0.25">
      <c r="K56" s="1">
        <v>7.7777777777777696E-2</v>
      </c>
    </row>
    <row r="57" spans="11:11" x14ac:dyDescent="0.25">
      <c r="K57" s="1">
        <v>7.8472222222222096E-2</v>
      </c>
    </row>
    <row r="58" spans="11:11" x14ac:dyDescent="0.25">
      <c r="K58" s="1">
        <v>7.9166666666666594E-2</v>
      </c>
    </row>
    <row r="59" spans="11:11" x14ac:dyDescent="0.25">
      <c r="K59" s="1">
        <v>7.9861111111110994E-2</v>
      </c>
    </row>
    <row r="60" spans="11:11" x14ac:dyDescent="0.25">
      <c r="K60" s="1">
        <v>8.0555555555555505E-2</v>
      </c>
    </row>
    <row r="61" spans="11:11" x14ac:dyDescent="0.25">
      <c r="K61" s="1">
        <v>8.1249999999999906E-2</v>
      </c>
    </row>
    <row r="62" spans="11:11" x14ac:dyDescent="0.25">
      <c r="K62" s="1">
        <v>8.1944444444444306E-2</v>
      </c>
    </row>
    <row r="63" spans="11:11" x14ac:dyDescent="0.25">
      <c r="K63" s="1">
        <v>8.2638888888888803E-2</v>
      </c>
    </row>
    <row r="64" spans="11:11" x14ac:dyDescent="0.25">
      <c r="K64" s="1">
        <v>8.3333333333333204E-2</v>
      </c>
    </row>
    <row r="65" spans="11:11" x14ac:dyDescent="0.25">
      <c r="K65" s="1">
        <v>8.4027777777777701E-2</v>
      </c>
    </row>
    <row r="66" spans="11:11" x14ac:dyDescent="0.25">
      <c r="K66" s="1">
        <v>8.4722222222222102E-2</v>
      </c>
    </row>
    <row r="67" spans="11:11" x14ac:dyDescent="0.25">
      <c r="K67" s="1">
        <v>8.5416666666666502E-2</v>
      </c>
    </row>
    <row r="68" spans="11:11" x14ac:dyDescent="0.25">
      <c r="K68" s="1">
        <v>8.6111111111110999E-2</v>
      </c>
    </row>
    <row r="69" spans="11:11" x14ac:dyDescent="0.25">
      <c r="K69" s="1">
        <v>8.68055555555554E-2</v>
      </c>
    </row>
    <row r="70" spans="11:11" x14ac:dyDescent="0.25">
      <c r="K70" s="1">
        <v>8.7499999999999897E-2</v>
      </c>
    </row>
    <row r="71" spans="11:11" x14ac:dyDescent="0.25">
      <c r="K71" s="1">
        <v>8.8194444444444298E-2</v>
      </c>
    </row>
    <row r="72" spans="11:11" x14ac:dyDescent="0.25">
      <c r="K72" s="1">
        <v>8.8888888888888795E-2</v>
      </c>
    </row>
    <row r="73" spans="11:11" x14ac:dyDescent="0.25">
      <c r="K73" s="1">
        <v>8.9583333333333195E-2</v>
      </c>
    </row>
    <row r="74" spans="11:11" x14ac:dyDescent="0.25">
      <c r="K74" s="1">
        <v>9.0277777777777596E-2</v>
      </c>
    </row>
    <row r="75" spans="11:11" x14ac:dyDescent="0.25">
      <c r="K75" s="1">
        <v>9.0972222222222093E-2</v>
      </c>
    </row>
    <row r="76" spans="11:11" x14ac:dyDescent="0.25">
      <c r="K76" s="1">
        <v>9.1666666666666494E-2</v>
      </c>
    </row>
    <row r="77" spans="11:11" x14ac:dyDescent="0.25">
      <c r="K77" s="1">
        <v>9.2361111111111005E-2</v>
      </c>
    </row>
    <row r="78" spans="11:11" x14ac:dyDescent="0.25">
      <c r="K78" s="1">
        <v>9.3055555555555405E-2</v>
      </c>
    </row>
    <row r="79" spans="11:11" x14ac:dyDescent="0.25">
      <c r="K79" s="1">
        <v>9.3749999999999806E-2</v>
      </c>
    </row>
    <row r="80" spans="11:11" x14ac:dyDescent="0.25">
      <c r="K80" s="1">
        <v>9.4444444444444303E-2</v>
      </c>
    </row>
    <row r="81" spans="11:11" x14ac:dyDescent="0.25">
      <c r="K81" s="1">
        <v>9.5138888888888704E-2</v>
      </c>
    </row>
    <row r="82" spans="11:11" x14ac:dyDescent="0.25">
      <c r="K82" s="1">
        <v>9.5833333333333201E-2</v>
      </c>
    </row>
    <row r="83" spans="11:11" x14ac:dyDescent="0.25">
      <c r="K83" s="1">
        <v>9.6527777777777601E-2</v>
      </c>
    </row>
    <row r="84" spans="11:11" x14ac:dyDescent="0.25">
      <c r="K84" s="1">
        <v>9.7222222222222099E-2</v>
      </c>
    </row>
    <row r="85" spans="11:11" x14ac:dyDescent="0.25">
      <c r="K85" s="1">
        <v>9.7916666666666499E-2</v>
      </c>
    </row>
    <row r="86" spans="11:11" x14ac:dyDescent="0.25">
      <c r="K86" s="1">
        <v>9.86111111111109E-2</v>
      </c>
    </row>
    <row r="87" spans="11:11" x14ac:dyDescent="0.25">
      <c r="K87" s="1">
        <v>9.9305555555555397E-2</v>
      </c>
    </row>
    <row r="88" spans="11:11" x14ac:dyDescent="0.25">
      <c r="K88" s="1">
        <v>9.9999999999999797E-2</v>
      </c>
    </row>
    <row r="89" spans="11:11" x14ac:dyDescent="0.25">
      <c r="K89" s="1">
        <v>0.100694444444444</v>
      </c>
    </row>
    <row r="90" spans="11:11" x14ac:dyDescent="0.25">
      <c r="K90" s="1">
        <v>0.101388888888889</v>
      </c>
    </row>
    <row r="91" spans="11:11" x14ac:dyDescent="0.25">
      <c r="K91" s="1">
        <v>0.102083333333333</v>
      </c>
    </row>
    <row r="92" spans="11:11" x14ac:dyDescent="0.25">
      <c r="K92" s="1">
        <v>0.102777777777778</v>
      </c>
    </row>
    <row r="93" spans="11:11" x14ac:dyDescent="0.25">
      <c r="K93" s="1">
        <v>0.10347222222222199</v>
      </c>
    </row>
    <row r="94" spans="11:11" x14ac:dyDescent="0.25">
      <c r="K94" s="1">
        <v>0.10416666666666601</v>
      </c>
    </row>
    <row r="95" spans="11:11" x14ac:dyDescent="0.25">
      <c r="K95" s="1">
        <v>0.104861111111111</v>
      </c>
    </row>
    <row r="96" spans="11:11" x14ac:dyDescent="0.25">
      <c r="K96" s="1">
        <v>0.105555555555555</v>
      </c>
    </row>
    <row r="97" spans="11:11" x14ac:dyDescent="0.25">
      <c r="K97" s="1">
        <v>0.10625</v>
      </c>
    </row>
    <row r="98" spans="11:11" x14ac:dyDescent="0.25">
      <c r="K98" s="1">
        <v>0.106944444444444</v>
      </c>
    </row>
    <row r="99" spans="11:11" x14ac:dyDescent="0.25">
      <c r="K99" s="1">
        <v>0.10763888888888901</v>
      </c>
    </row>
    <row r="100" spans="11:11" x14ac:dyDescent="0.25">
      <c r="K100" s="1">
        <v>0.108333333333333</v>
      </c>
    </row>
    <row r="101" spans="11:11" x14ac:dyDescent="0.25">
      <c r="K101" s="1">
        <v>0.109027777777778</v>
      </c>
    </row>
    <row r="102" spans="11:11" x14ac:dyDescent="0.25">
      <c r="K102" s="1">
        <v>0.109722222222222</v>
      </c>
    </row>
    <row r="103" spans="11:11" x14ac:dyDescent="0.25">
      <c r="K103" s="1">
        <v>0.110416666666666</v>
      </c>
    </row>
    <row r="104" spans="11:11" x14ac:dyDescent="0.25">
      <c r="K104" s="1">
        <v>0.11111111111111099</v>
      </c>
    </row>
    <row r="105" spans="11:11" x14ac:dyDescent="0.25">
      <c r="K105" s="1">
        <v>0.11180555555555501</v>
      </c>
    </row>
    <row r="106" spans="11:11" x14ac:dyDescent="0.25">
      <c r="K106" s="1">
        <v>0.1125</v>
      </c>
    </row>
    <row r="107" spans="11:11" x14ac:dyDescent="0.25">
      <c r="K107" s="1">
        <v>0.113194444444444</v>
      </c>
    </row>
    <row r="108" spans="11:11" x14ac:dyDescent="0.25">
      <c r="K108" s="1">
        <v>0.113888888888889</v>
      </c>
    </row>
    <row r="109" spans="11:11" x14ac:dyDescent="0.25">
      <c r="K109" s="1">
        <v>0.114583333333333</v>
      </c>
    </row>
    <row r="110" spans="11:11" x14ac:dyDescent="0.25">
      <c r="K110" s="1">
        <v>0.11527777777777699</v>
      </c>
    </row>
    <row r="111" spans="11:11" x14ac:dyDescent="0.25">
      <c r="K111" s="1">
        <v>0.115972222222222</v>
      </c>
    </row>
    <row r="112" spans="11:11" x14ac:dyDescent="0.25">
      <c r="K112" s="1">
        <v>0.116666666666666</v>
      </c>
    </row>
    <row r="113" spans="11:11" x14ac:dyDescent="0.25">
      <c r="K113" s="1">
        <v>0.117361111111111</v>
      </c>
    </row>
    <row r="114" spans="11:11" x14ac:dyDescent="0.25">
      <c r="K114" s="1">
        <v>0.118055555555555</v>
      </c>
    </row>
    <row r="115" spans="11:11" x14ac:dyDescent="0.25">
      <c r="K115" s="1">
        <v>0.11874999999999999</v>
      </c>
    </row>
    <row r="116" spans="11:11" x14ac:dyDescent="0.25">
      <c r="K116" s="1">
        <v>0.11944444444444401</v>
      </c>
    </row>
    <row r="117" spans="11:11" x14ac:dyDescent="0.25">
      <c r="K117" s="1">
        <v>0.120138888888889</v>
      </c>
    </row>
    <row r="118" spans="11:11" x14ac:dyDescent="0.25">
      <c r="K118" s="1">
        <v>0.120833333333333</v>
      </c>
    </row>
    <row r="119" spans="11:11" x14ac:dyDescent="0.25">
      <c r="K119" s="1">
        <v>0.121527777777777</v>
      </c>
    </row>
    <row r="120" spans="11:11" x14ac:dyDescent="0.25">
      <c r="K120" s="1">
        <v>0.122222222222222</v>
      </c>
    </row>
    <row r="121" spans="11:11" x14ac:dyDescent="0.25">
      <c r="K121" s="1">
        <v>0.12291666666666599</v>
      </c>
    </row>
    <row r="122" spans="11:11" x14ac:dyDescent="0.25">
      <c r="K122" s="1">
        <v>0.12361111111111101</v>
      </c>
    </row>
    <row r="123" spans="11:11" x14ac:dyDescent="0.25">
      <c r="K123" s="1">
        <v>0.124305555555555</v>
      </c>
    </row>
    <row r="124" spans="11:11" x14ac:dyDescent="0.25">
      <c r="K124" s="1">
        <v>0.125</v>
      </c>
    </row>
    <row r="125" spans="11:11" x14ac:dyDescent="0.25">
      <c r="K125" s="1">
        <v>0.125694444444444</v>
      </c>
    </row>
    <row r="126" spans="11:11" x14ac:dyDescent="0.25">
      <c r="K126" s="1">
        <v>0.12638888888888899</v>
      </c>
    </row>
    <row r="127" spans="11:11" x14ac:dyDescent="0.25">
      <c r="K127" s="1">
        <v>0.12708333333333299</v>
      </c>
    </row>
    <row r="128" spans="11:11" x14ac:dyDescent="0.25">
      <c r="K128" s="1">
        <v>0.12777777777777699</v>
      </c>
    </row>
    <row r="129" spans="11:11" x14ac:dyDescent="0.25">
      <c r="K129" s="1">
        <v>0.12847222222222199</v>
      </c>
    </row>
    <row r="130" spans="11:11" x14ac:dyDescent="0.25">
      <c r="K130" s="1">
        <v>0.12916666666666601</v>
      </c>
    </row>
    <row r="131" spans="11:11" x14ac:dyDescent="0.25">
      <c r="K131" s="1">
        <v>0.12986111111111101</v>
      </c>
    </row>
    <row r="132" spans="11:11" x14ac:dyDescent="0.25">
      <c r="K132" s="1">
        <v>0.13055555555555501</v>
      </c>
    </row>
    <row r="133" spans="11:11" x14ac:dyDescent="0.25">
      <c r="K133" s="1">
        <v>0.13125000000000001</v>
      </c>
    </row>
    <row r="134" spans="11:11" x14ac:dyDescent="0.25">
      <c r="K134" s="1">
        <v>0.131944444444444</v>
      </c>
    </row>
    <row r="135" spans="11:11" x14ac:dyDescent="0.25">
      <c r="K135" s="1">
        <v>0.132638888888889</v>
      </c>
    </row>
    <row r="136" spans="11:11" x14ac:dyDescent="0.25">
      <c r="K136" s="1">
        <v>0.133333333333333</v>
      </c>
    </row>
    <row r="137" spans="11:11" x14ac:dyDescent="0.25">
      <c r="K137" s="1">
        <v>0.134027777777777</v>
      </c>
    </row>
    <row r="138" spans="11:11" x14ac:dyDescent="0.25">
      <c r="K138" s="1">
        <v>0.13472222222222199</v>
      </c>
    </row>
    <row r="139" spans="11:11" x14ac:dyDescent="0.25">
      <c r="K139" s="1">
        <v>0.13541666666666599</v>
      </c>
    </row>
    <row r="140" spans="11:11" x14ac:dyDescent="0.25">
      <c r="K140" s="1">
        <v>0.13611111111111099</v>
      </c>
    </row>
    <row r="141" spans="11:11" x14ac:dyDescent="0.25">
      <c r="K141" s="1">
        <v>0.13680555555555499</v>
      </c>
    </row>
    <row r="142" spans="11:11" x14ac:dyDescent="0.25">
      <c r="K142" s="1">
        <v>0.13750000000000001</v>
      </c>
    </row>
    <row r="143" spans="11:11" x14ac:dyDescent="0.25">
      <c r="K143" s="1">
        <v>0.13819444444444401</v>
      </c>
    </row>
    <row r="144" spans="11:11" x14ac:dyDescent="0.25">
      <c r="K144" s="1">
        <v>0.13888888888888901</v>
      </c>
    </row>
    <row r="145" spans="11:11" x14ac:dyDescent="0.25">
      <c r="K145" s="1">
        <v>0.139583333333333</v>
      </c>
    </row>
    <row r="146" spans="11:11" x14ac:dyDescent="0.25">
      <c r="K146" s="1">
        <v>0.140277777777777</v>
      </c>
    </row>
    <row r="147" spans="11:11" x14ac:dyDescent="0.25">
      <c r="K147" s="1">
        <v>0.140972222222222</v>
      </c>
    </row>
    <row r="148" spans="11:11" x14ac:dyDescent="0.25">
      <c r="K148" s="1">
        <v>0.141666666666666</v>
      </c>
    </row>
    <row r="149" spans="11:11" x14ac:dyDescent="0.25">
      <c r="K149" s="1">
        <v>0.14236111111111099</v>
      </c>
    </row>
    <row r="150" spans="11:11" x14ac:dyDescent="0.25">
      <c r="K150" s="1">
        <v>0.14305555555555599</v>
      </c>
    </row>
    <row r="151" spans="11:11" x14ac:dyDescent="0.25">
      <c r="K151" s="1">
        <v>0.14374999999999999</v>
      </c>
    </row>
    <row r="152" spans="11:11" x14ac:dyDescent="0.25">
      <c r="K152" s="1">
        <v>0.14444444444444399</v>
      </c>
    </row>
    <row r="153" spans="11:11" x14ac:dyDescent="0.25">
      <c r="K153" s="1">
        <v>0.14513888888888901</v>
      </c>
    </row>
    <row r="154" spans="11:11" x14ac:dyDescent="0.25">
      <c r="K154" s="1">
        <v>0.14583333333333301</v>
      </c>
    </row>
    <row r="155" spans="11:11" x14ac:dyDescent="0.25">
      <c r="K155" s="1">
        <v>0.14652777777777801</v>
      </c>
    </row>
    <row r="156" spans="11:11" x14ac:dyDescent="0.25">
      <c r="K156" s="1">
        <v>0.147222222222222</v>
      </c>
    </row>
    <row r="157" spans="11:11" x14ac:dyDescent="0.25">
      <c r="K157" s="1">
        <v>0.147916666666667</v>
      </c>
    </row>
    <row r="158" spans="11:11" x14ac:dyDescent="0.25">
      <c r="K158" s="1">
        <v>0.148611111111111</v>
      </c>
    </row>
    <row r="159" spans="11:11" x14ac:dyDescent="0.25">
      <c r="K159" s="1">
        <v>0.149305555555556</v>
      </c>
    </row>
    <row r="160" spans="11:11" x14ac:dyDescent="0.25">
      <c r="K160" s="1">
        <v>0.15</v>
      </c>
    </row>
    <row r="161" spans="11:11" x14ac:dyDescent="0.25">
      <c r="K161" s="1">
        <v>0.15069444444444399</v>
      </c>
    </row>
    <row r="162" spans="11:11" x14ac:dyDescent="0.25">
      <c r="K162" s="1">
        <v>0.15138888888888899</v>
      </c>
    </row>
    <row r="163" spans="11:11" x14ac:dyDescent="0.25">
      <c r="K163" s="1">
        <v>0.15208333333333299</v>
      </c>
    </row>
    <row r="164" spans="11:11" x14ac:dyDescent="0.25">
      <c r="K164" s="1">
        <v>0.15277777777777801</v>
      </c>
    </row>
    <row r="165" spans="11:11" x14ac:dyDescent="0.25">
      <c r="K165" s="1">
        <v>0.15347222222222201</v>
      </c>
    </row>
    <row r="166" spans="11:11" x14ac:dyDescent="0.25">
      <c r="K166" s="1">
        <v>0.15416666666666701</v>
      </c>
    </row>
    <row r="167" spans="11:11" x14ac:dyDescent="0.25">
      <c r="K167" s="1">
        <v>0.15486111111111101</v>
      </c>
    </row>
    <row r="168" spans="11:11" x14ac:dyDescent="0.25">
      <c r="K168" s="1">
        <v>0.155555555555555</v>
      </c>
    </row>
    <row r="169" spans="11:11" x14ac:dyDescent="0.25">
      <c r="K169" s="1">
        <v>0.15625</v>
      </c>
    </row>
    <row r="170" spans="11:11" x14ac:dyDescent="0.25">
      <c r="K170" s="1">
        <v>0.156944444444444</v>
      </c>
    </row>
    <row r="171" spans="11:11" x14ac:dyDescent="0.25">
      <c r="K171" s="1">
        <v>0.15763888888888899</v>
      </c>
    </row>
    <row r="172" spans="11:11" x14ac:dyDescent="0.25">
      <c r="K172" s="1">
        <v>0.15833333333333299</v>
      </c>
    </row>
    <row r="173" spans="11:11" x14ac:dyDescent="0.25">
      <c r="K173" s="1">
        <v>0.15902777777777799</v>
      </c>
    </row>
    <row r="174" spans="11:11" x14ac:dyDescent="0.25">
      <c r="K174" s="1">
        <v>0.15972222222222199</v>
      </c>
    </row>
    <row r="175" spans="11:11" x14ac:dyDescent="0.25">
      <c r="K175" s="1">
        <v>0.16041666666666701</v>
      </c>
    </row>
    <row r="176" spans="11:11" x14ac:dyDescent="0.25">
      <c r="K176" s="1">
        <v>0.16111111111111101</v>
      </c>
    </row>
    <row r="177" spans="11:11" x14ac:dyDescent="0.25">
      <c r="K177" s="1">
        <v>0.16180555555555501</v>
      </c>
    </row>
    <row r="178" spans="11:11" x14ac:dyDescent="0.25">
      <c r="K178" s="1">
        <v>0.16250000000000001</v>
      </c>
    </row>
    <row r="179" spans="11:11" x14ac:dyDescent="0.25">
      <c r="K179" s="1">
        <v>0.163194444444444</v>
      </c>
    </row>
    <row r="180" spans="11:11" x14ac:dyDescent="0.25">
      <c r="K180" s="1">
        <v>0.163888888888889</v>
      </c>
    </row>
    <row r="181" spans="11:11" x14ac:dyDescent="0.25">
      <c r="K181" s="1">
        <v>0.164583333333333</v>
      </c>
    </row>
    <row r="182" spans="11:11" x14ac:dyDescent="0.25">
      <c r="K182" s="1">
        <v>0.165277777777778</v>
      </c>
    </row>
    <row r="183" spans="11:11" x14ac:dyDescent="0.25">
      <c r="K183" s="1">
        <v>0.16597222222222199</v>
      </c>
    </row>
    <row r="184" spans="11:11" x14ac:dyDescent="0.25">
      <c r="K184" s="1">
        <v>0.16666666666666699</v>
      </c>
    </row>
    <row r="185" spans="11:11" x14ac:dyDescent="0.25">
      <c r="K185" s="1">
        <v>0.16736111111111099</v>
      </c>
    </row>
    <row r="186" spans="11:11" x14ac:dyDescent="0.25">
      <c r="K186" s="1">
        <v>0.16805555555555499</v>
      </c>
    </row>
    <row r="187" spans="11:11" x14ac:dyDescent="0.25">
      <c r="K187" s="1">
        <v>0.16875000000000001</v>
      </c>
    </row>
    <row r="188" spans="11:11" x14ac:dyDescent="0.25">
      <c r="K188" s="1">
        <v>0.16944444444444401</v>
      </c>
    </row>
    <row r="189" spans="11:11" x14ac:dyDescent="0.25">
      <c r="K189" s="1">
        <v>0.17013888888888901</v>
      </c>
    </row>
    <row r="190" spans="11:11" x14ac:dyDescent="0.25">
      <c r="K190" s="1">
        <v>0.170833333333333</v>
      </c>
    </row>
    <row r="191" spans="11:11" x14ac:dyDescent="0.25">
      <c r="K191" s="1">
        <v>0.171527777777778</v>
      </c>
    </row>
    <row r="192" spans="11:11" x14ac:dyDescent="0.25">
      <c r="K192" s="1">
        <v>0.172222222222222</v>
      </c>
    </row>
    <row r="193" spans="11:11" x14ac:dyDescent="0.25">
      <c r="K193" s="1">
        <v>0.172916666666667</v>
      </c>
    </row>
    <row r="194" spans="11:11" x14ac:dyDescent="0.25">
      <c r="K194" s="1">
        <v>0.17361111111111099</v>
      </c>
    </row>
    <row r="195" spans="11:11" x14ac:dyDescent="0.25">
      <c r="K195" s="1">
        <v>0.17430555555555499</v>
      </c>
    </row>
    <row r="196" spans="11:11" x14ac:dyDescent="0.25">
      <c r="K196" s="1">
        <v>0.17499999999999999</v>
      </c>
    </row>
    <row r="197" spans="11:11" x14ac:dyDescent="0.25">
      <c r="K197" s="1">
        <v>0.17569444444444399</v>
      </c>
    </row>
    <row r="198" spans="11:11" x14ac:dyDescent="0.25">
      <c r="K198" s="1">
        <v>0.17638888888888901</v>
      </c>
    </row>
    <row r="199" spans="11:11" x14ac:dyDescent="0.25">
      <c r="K199" s="1">
        <v>0.17708333333333301</v>
      </c>
    </row>
    <row r="200" spans="11:11" x14ac:dyDescent="0.25">
      <c r="K200" s="1">
        <v>0.17777777777777801</v>
      </c>
    </row>
    <row r="201" spans="11:11" x14ac:dyDescent="0.25">
      <c r="K201" s="1">
        <v>0.178472222222222</v>
      </c>
    </row>
    <row r="202" spans="11:11" x14ac:dyDescent="0.25">
      <c r="K202" s="1">
        <v>0.179166666666667</v>
      </c>
    </row>
    <row r="203" spans="11:11" x14ac:dyDescent="0.25">
      <c r="K203" s="1">
        <v>0.179861111111111</v>
      </c>
    </row>
    <row r="204" spans="11:11" x14ac:dyDescent="0.25">
      <c r="K204" s="1">
        <v>0.180555555555555</v>
      </c>
    </row>
    <row r="205" spans="11:11" x14ac:dyDescent="0.25">
      <c r="K205" s="1">
        <v>0.18124999999999999</v>
      </c>
    </row>
    <row r="206" spans="11:11" x14ac:dyDescent="0.25">
      <c r="K206" s="1">
        <v>0.18194444444444399</v>
      </c>
    </row>
    <row r="207" spans="11:11" x14ac:dyDescent="0.25">
      <c r="K207" s="1">
        <v>0.18263888888888899</v>
      </c>
    </row>
    <row r="208" spans="11:11" x14ac:dyDescent="0.25">
      <c r="K208" s="1">
        <v>0.18333333333333299</v>
      </c>
    </row>
    <row r="209" spans="11:11" x14ac:dyDescent="0.25">
      <c r="K209" s="1">
        <v>0.18402777777777801</v>
      </c>
    </row>
    <row r="210" spans="11:11" x14ac:dyDescent="0.25">
      <c r="K210" s="1">
        <v>0.18472222222222201</v>
      </c>
    </row>
    <row r="211" spans="11:11" x14ac:dyDescent="0.25">
      <c r="K211" s="1">
        <v>0.18541666666666601</v>
      </c>
    </row>
    <row r="212" spans="11:11" x14ac:dyDescent="0.25">
      <c r="K212" s="1">
        <v>0.18611111111111101</v>
      </c>
    </row>
    <row r="213" spans="11:11" x14ac:dyDescent="0.25">
      <c r="K213" s="1">
        <v>0.186805555555555</v>
      </c>
    </row>
    <row r="214" spans="11:11" x14ac:dyDescent="0.25">
      <c r="K214" s="1">
        <v>0.1875</v>
      </c>
    </row>
    <row r="215" spans="11:11" x14ac:dyDescent="0.25">
      <c r="K215" s="1">
        <v>0.188194444444444</v>
      </c>
    </row>
    <row r="216" spans="11:11" x14ac:dyDescent="0.25">
      <c r="K216" s="1">
        <v>0.18888888888888899</v>
      </c>
    </row>
    <row r="217" spans="11:11" x14ac:dyDescent="0.25">
      <c r="K217" s="1">
        <v>0.18958333333333299</v>
      </c>
    </row>
    <row r="218" spans="11:11" x14ac:dyDescent="0.25">
      <c r="K218" s="1">
        <v>0.19027777777777799</v>
      </c>
    </row>
    <row r="219" spans="11:11" x14ac:dyDescent="0.25">
      <c r="K219" s="1">
        <v>0.19097222222222199</v>
      </c>
    </row>
    <row r="220" spans="11:11" x14ac:dyDescent="0.25">
      <c r="K220" s="1">
        <v>0.19166666666666601</v>
      </c>
    </row>
    <row r="221" spans="11:11" x14ac:dyDescent="0.25">
      <c r="K221" s="1">
        <v>0.19236111111111101</v>
      </c>
    </row>
    <row r="222" spans="11:11" x14ac:dyDescent="0.25">
      <c r="K222" s="1">
        <v>0.19305555555555501</v>
      </c>
    </row>
    <row r="223" spans="11:11" x14ac:dyDescent="0.25">
      <c r="K223" s="1">
        <v>0.19375000000000001</v>
      </c>
    </row>
    <row r="224" spans="11:11" x14ac:dyDescent="0.25">
      <c r="K224" s="1">
        <v>0.194444444444444</v>
      </c>
    </row>
    <row r="225" spans="11:11" x14ac:dyDescent="0.25">
      <c r="K225" s="1">
        <v>0.195138888888889</v>
      </c>
    </row>
    <row r="226" spans="11:11" x14ac:dyDescent="0.25">
      <c r="K226" s="1">
        <v>0.195833333333333</v>
      </c>
    </row>
    <row r="227" spans="11:11" x14ac:dyDescent="0.25">
      <c r="K227" s="1">
        <v>0.196527777777778</v>
      </c>
    </row>
    <row r="228" spans="11:11" x14ac:dyDescent="0.25">
      <c r="K228" s="1">
        <v>0.19722222222222199</v>
      </c>
    </row>
    <row r="229" spans="11:11" x14ac:dyDescent="0.25">
      <c r="K229" s="1">
        <v>0.19791666666666599</v>
      </c>
    </row>
    <row r="230" spans="11:11" x14ac:dyDescent="0.25">
      <c r="K230" s="1">
        <v>0.19861111111111099</v>
      </c>
    </row>
    <row r="231" spans="11:11" x14ac:dyDescent="0.25">
      <c r="K231" s="1">
        <v>0.19930555555555499</v>
      </c>
    </row>
    <row r="232" spans="11:11" x14ac:dyDescent="0.25">
      <c r="K232" s="1">
        <v>0.2</v>
      </c>
    </row>
    <row r="233" spans="11:11" x14ac:dyDescent="0.25">
      <c r="K233" s="1">
        <v>0.20069444444444401</v>
      </c>
    </row>
    <row r="234" spans="11:11" x14ac:dyDescent="0.25">
      <c r="K234" s="1">
        <v>0.20138888888888901</v>
      </c>
    </row>
    <row r="235" spans="11:11" x14ac:dyDescent="0.25">
      <c r="K235" s="1">
        <v>0.202083333333333</v>
      </c>
    </row>
    <row r="236" spans="11:11" x14ac:dyDescent="0.25">
      <c r="K236" s="1">
        <v>0.202777777777778</v>
      </c>
    </row>
    <row r="237" spans="11:11" x14ac:dyDescent="0.25">
      <c r="K237" s="1">
        <v>0.203472222222222</v>
      </c>
    </row>
    <row r="238" spans="11:11" x14ac:dyDescent="0.25">
      <c r="K238" s="1">
        <v>0.204166666666666</v>
      </c>
    </row>
    <row r="239" spans="11:11" x14ac:dyDescent="0.25">
      <c r="K239" s="1">
        <v>0.20486111111111099</v>
      </c>
    </row>
    <row r="240" spans="11:11" x14ac:dyDescent="0.25">
      <c r="K240" s="1">
        <v>0.20555555555555499</v>
      </c>
    </row>
    <row r="241" spans="11:11" x14ac:dyDescent="0.25">
      <c r="K241" s="1">
        <v>0.20624999999999999</v>
      </c>
    </row>
    <row r="242" spans="11:11" x14ac:dyDescent="0.25">
      <c r="K242" s="1">
        <v>0.20694444444444399</v>
      </c>
    </row>
    <row r="243" spans="11:11" x14ac:dyDescent="0.25">
      <c r="K243" s="1">
        <v>0.20763888888888901</v>
      </c>
    </row>
    <row r="244" spans="11:11" x14ac:dyDescent="0.25">
      <c r="K244" s="1">
        <v>0.20833333333333301</v>
      </c>
    </row>
    <row r="245" spans="11:11" x14ac:dyDescent="0.25">
      <c r="K245" s="1">
        <v>0.20902777777777801</v>
      </c>
    </row>
    <row r="246" spans="11:11" x14ac:dyDescent="0.25">
      <c r="K246" s="1">
        <v>0.209722222222222</v>
      </c>
    </row>
    <row r="247" spans="11:11" x14ac:dyDescent="0.25">
      <c r="K247" s="1">
        <v>0.210416666666666</v>
      </c>
    </row>
    <row r="248" spans="11:11" x14ac:dyDescent="0.25">
      <c r="K248" s="1">
        <v>0.211111111111111</v>
      </c>
    </row>
    <row r="249" spans="11:11" x14ac:dyDescent="0.25">
      <c r="K249" s="1">
        <v>0.211805555555555</v>
      </c>
    </row>
    <row r="250" spans="11:11" x14ac:dyDescent="0.25">
      <c r="K250" s="1">
        <v>0.21249999999999999</v>
      </c>
    </row>
    <row r="251" spans="11:11" x14ac:dyDescent="0.25">
      <c r="K251" s="1">
        <v>0.21319444444444399</v>
      </c>
    </row>
    <row r="252" spans="11:11" x14ac:dyDescent="0.25">
      <c r="K252" s="1">
        <v>0.21388888888888899</v>
      </c>
    </row>
    <row r="253" spans="11:11" x14ac:dyDescent="0.25">
      <c r="K253" s="1">
        <v>0.21458333333333299</v>
      </c>
    </row>
    <row r="254" spans="11:11" x14ac:dyDescent="0.25">
      <c r="K254" s="1">
        <v>0.21527777777777701</v>
      </c>
    </row>
    <row r="255" spans="11:11" x14ac:dyDescent="0.25">
      <c r="K255" s="1">
        <v>0.21597222222222201</v>
      </c>
    </row>
    <row r="256" spans="11:11" x14ac:dyDescent="0.25">
      <c r="K256" s="1">
        <v>0.21666666666666601</v>
      </c>
    </row>
    <row r="257" spans="11:11" x14ac:dyDescent="0.25">
      <c r="K257" s="1">
        <v>0.21736111111111101</v>
      </c>
    </row>
    <row r="258" spans="11:11" x14ac:dyDescent="0.25">
      <c r="K258" s="1">
        <v>0.218055555555555</v>
      </c>
    </row>
    <row r="259" spans="11:11" x14ac:dyDescent="0.25">
      <c r="K259" s="1">
        <v>0.21875</v>
      </c>
    </row>
    <row r="260" spans="11:11" x14ac:dyDescent="0.25">
      <c r="K260" s="1">
        <v>0.219444444444444</v>
      </c>
    </row>
    <row r="261" spans="11:11" x14ac:dyDescent="0.25">
      <c r="K261" s="1">
        <v>0.22013888888888899</v>
      </c>
    </row>
    <row r="262" spans="11:11" x14ac:dyDescent="0.25">
      <c r="K262" s="1">
        <v>0.22083333333333299</v>
      </c>
    </row>
    <row r="263" spans="11:11" x14ac:dyDescent="0.25">
      <c r="K263" s="1">
        <v>0.22152777777777699</v>
      </c>
    </row>
    <row r="264" spans="11:11" x14ac:dyDescent="0.25">
      <c r="K264" s="1">
        <v>0.22222222222222199</v>
      </c>
    </row>
    <row r="265" spans="11:11" x14ac:dyDescent="0.25">
      <c r="K265" s="1">
        <v>0.22291666666666601</v>
      </c>
    </row>
    <row r="266" spans="11:11" x14ac:dyDescent="0.25">
      <c r="K266" s="1">
        <v>0.22361111111111101</v>
      </c>
    </row>
    <row r="267" spans="11:11" x14ac:dyDescent="0.25">
      <c r="K267" s="1">
        <v>0.22430555555555501</v>
      </c>
    </row>
    <row r="268" spans="11:11" x14ac:dyDescent="0.25">
      <c r="K268" s="1">
        <v>0.22500000000000001</v>
      </c>
    </row>
    <row r="269" spans="11:11" x14ac:dyDescent="0.25">
      <c r="K269" s="1">
        <v>0.225694444444444</v>
      </c>
    </row>
    <row r="270" spans="11:11" x14ac:dyDescent="0.25">
      <c r="K270" s="1">
        <v>0.226388888888889</v>
      </c>
    </row>
    <row r="271" spans="11:11" x14ac:dyDescent="0.25">
      <c r="K271" s="1">
        <v>0.227083333333333</v>
      </c>
    </row>
    <row r="272" spans="11:11" x14ac:dyDescent="0.25">
      <c r="K272" s="1">
        <v>0.227777777777777</v>
      </c>
    </row>
    <row r="273" spans="11:11" x14ac:dyDescent="0.25">
      <c r="K273" s="1">
        <v>0.22847222222222199</v>
      </c>
    </row>
    <row r="274" spans="11:11" x14ac:dyDescent="0.25">
      <c r="K274" s="1">
        <v>0.22916666666666599</v>
      </c>
    </row>
    <row r="275" spans="11:11" x14ac:dyDescent="0.25">
      <c r="K275" s="1">
        <v>0.22986111111111099</v>
      </c>
    </row>
    <row r="276" spans="11:11" x14ac:dyDescent="0.25">
      <c r="K276" s="1">
        <v>0.23055555555555499</v>
      </c>
    </row>
    <row r="277" spans="11:11" x14ac:dyDescent="0.25">
      <c r="K277" s="1">
        <v>0.23125000000000001</v>
      </c>
    </row>
    <row r="278" spans="11:11" x14ac:dyDescent="0.25">
      <c r="K278" s="1">
        <v>0.23194444444444401</v>
      </c>
    </row>
    <row r="279" spans="11:11" x14ac:dyDescent="0.25">
      <c r="K279" s="1">
        <v>0.23263888888888901</v>
      </c>
    </row>
    <row r="280" spans="11:11" x14ac:dyDescent="0.25">
      <c r="K280" s="1">
        <v>0.233333333333333</v>
      </c>
    </row>
    <row r="281" spans="11:11" x14ac:dyDescent="0.25">
      <c r="K281" s="1">
        <v>0.234027777777777</v>
      </c>
    </row>
    <row r="282" spans="11:11" x14ac:dyDescent="0.25">
      <c r="K282" s="1">
        <v>0.234722222222222</v>
      </c>
    </row>
    <row r="283" spans="11:11" x14ac:dyDescent="0.25">
      <c r="K283" s="1">
        <v>0.235416666666666</v>
      </c>
    </row>
    <row r="284" spans="11:11" x14ac:dyDescent="0.25">
      <c r="K284" s="1">
        <v>0.23611111111111099</v>
      </c>
    </row>
    <row r="285" spans="11:11" x14ac:dyDescent="0.25">
      <c r="K285" s="1">
        <v>0.23680555555555499</v>
      </c>
    </row>
    <row r="286" spans="11:11" x14ac:dyDescent="0.25">
      <c r="K286" s="1">
        <v>0.23749999999999999</v>
      </c>
    </row>
    <row r="287" spans="11:11" x14ac:dyDescent="0.25">
      <c r="K287" s="1">
        <v>0.23819444444444399</v>
      </c>
    </row>
    <row r="288" spans="11:11" x14ac:dyDescent="0.25">
      <c r="K288" s="1">
        <v>0.23888888888888901</v>
      </c>
    </row>
    <row r="289" spans="11:11" x14ac:dyDescent="0.25">
      <c r="K289" s="1">
        <v>0.23958333333333301</v>
      </c>
    </row>
    <row r="290" spans="11:11" x14ac:dyDescent="0.25">
      <c r="K290" s="1">
        <v>0.24027777777777701</v>
      </c>
    </row>
    <row r="291" spans="11:11" x14ac:dyDescent="0.25">
      <c r="K291" s="1">
        <v>0.240972222222222</v>
      </c>
    </row>
    <row r="292" spans="11:11" x14ac:dyDescent="0.25">
      <c r="K292" s="1">
        <v>0.241666666666666</v>
      </c>
    </row>
    <row r="293" spans="11:11" x14ac:dyDescent="0.25">
      <c r="K293" s="1">
        <v>0.242361111111111</v>
      </c>
    </row>
    <row r="294" spans="11:11" x14ac:dyDescent="0.25">
      <c r="K294" s="1">
        <v>0.243055555555555</v>
      </c>
    </row>
    <row r="295" spans="11:11" x14ac:dyDescent="0.25">
      <c r="K295" s="1">
        <v>0.24374999999999999</v>
      </c>
    </row>
    <row r="296" spans="11:11" x14ac:dyDescent="0.25">
      <c r="K296" s="1">
        <v>0.24444444444444399</v>
      </c>
    </row>
    <row r="297" spans="11:11" x14ac:dyDescent="0.25">
      <c r="K297" s="1">
        <v>0.24513888888888799</v>
      </c>
    </row>
    <row r="298" spans="11:11" x14ac:dyDescent="0.25">
      <c r="K298" s="1">
        <v>0.24583333333333299</v>
      </c>
    </row>
    <row r="299" spans="11:11" x14ac:dyDescent="0.25">
      <c r="K299" s="1">
        <v>0.24652777777777701</v>
      </c>
    </row>
    <row r="300" spans="11:11" x14ac:dyDescent="0.25">
      <c r="K300" s="1">
        <v>0.24722222222222201</v>
      </c>
    </row>
    <row r="301" spans="11:11" x14ac:dyDescent="0.25">
      <c r="K301" s="1">
        <v>0.24791666666666601</v>
      </c>
    </row>
    <row r="302" spans="11:11" x14ac:dyDescent="0.25">
      <c r="K302" s="1">
        <v>0.24861111111111101</v>
      </c>
    </row>
    <row r="303" spans="11:11" x14ac:dyDescent="0.25">
      <c r="K303" s="1">
        <v>0.249305555555555</v>
      </c>
    </row>
    <row r="304" spans="11:11" x14ac:dyDescent="0.25">
      <c r="K304" s="1">
        <v>0.25</v>
      </c>
    </row>
    <row r="305" spans="11:11" x14ac:dyDescent="0.25">
      <c r="K305" s="1">
        <v>0.250694444444444</v>
      </c>
    </row>
    <row r="306" spans="11:11" x14ac:dyDescent="0.25">
      <c r="K306" s="1">
        <v>0.251388888888888</v>
      </c>
    </row>
    <row r="307" spans="11:11" x14ac:dyDescent="0.25">
      <c r="K307" s="1">
        <v>0.25208333333333299</v>
      </c>
    </row>
    <row r="308" spans="11:11" x14ac:dyDescent="0.25">
      <c r="K308" s="1">
        <v>0.25277777777777699</v>
      </c>
    </row>
    <row r="309" spans="11:11" x14ac:dyDescent="0.25">
      <c r="K309" s="1">
        <v>0.25347222222222199</v>
      </c>
    </row>
    <row r="310" spans="11:11" x14ac:dyDescent="0.25">
      <c r="K310" s="1">
        <v>0.25416666666666599</v>
      </c>
    </row>
    <row r="311" spans="11:11" x14ac:dyDescent="0.25">
      <c r="K311" s="1">
        <v>0.25486111111111098</v>
      </c>
    </row>
    <row r="312" spans="11:11" x14ac:dyDescent="0.25">
      <c r="K312" s="1">
        <v>0.25555555555555498</v>
      </c>
    </row>
    <row r="313" spans="11:11" x14ac:dyDescent="0.25">
      <c r="K313" s="1">
        <v>0.25624999999999998</v>
      </c>
    </row>
    <row r="314" spans="11:11" x14ac:dyDescent="0.25">
      <c r="K314" s="1">
        <v>0.25694444444444398</v>
      </c>
    </row>
    <row r="315" spans="11:11" x14ac:dyDescent="0.25">
      <c r="K315" s="1">
        <v>0.25763888888888797</v>
      </c>
    </row>
    <row r="316" spans="11:11" x14ac:dyDescent="0.25">
      <c r="K316" s="1">
        <v>0.25833333333333303</v>
      </c>
    </row>
    <row r="317" spans="11:11" x14ac:dyDescent="0.25">
      <c r="K317" s="1">
        <v>0.25902777777777702</v>
      </c>
    </row>
    <row r="318" spans="11:11" x14ac:dyDescent="0.25">
      <c r="K318" s="1">
        <v>0.25972222222222202</v>
      </c>
    </row>
    <row r="319" spans="11:11" x14ac:dyDescent="0.25">
      <c r="K319" s="1">
        <v>0.26041666666666602</v>
      </c>
    </row>
    <row r="320" spans="11:11" x14ac:dyDescent="0.25">
      <c r="K320" s="1">
        <v>0.26111111111111102</v>
      </c>
    </row>
    <row r="321" spans="11:11" x14ac:dyDescent="0.25">
      <c r="K321" s="1">
        <v>0.26180555555555501</v>
      </c>
    </row>
    <row r="322" spans="11:11" x14ac:dyDescent="0.25">
      <c r="K322" s="1">
        <v>0.26250000000000001</v>
      </c>
    </row>
    <row r="323" spans="11:11" x14ac:dyDescent="0.25">
      <c r="K323" s="1">
        <v>0.26319444444444401</v>
      </c>
    </row>
    <row r="324" spans="11:11" x14ac:dyDescent="0.25">
      <c r="K324" s="1">
        <v>0.26388888888888801</v>
      </c>
    </row>
    <row r="325" spans="11:11" x14ac:dyDescent="0.25">
      <c r="K325" s="1">
        <v>0.264583333333333</v>
      </c>
    </row>
    <row r="326" spans="11:11" x14ac:dyDescent="0.25">
      <c r="K326" s="1">
        <v>0.265277777777777</v>
      </c>
    </row>
    <row r="327" spans="11:11" x14ac:dyDescent="0.25">
      <c r="K327" s="1">
        <v>0.265972222222222</v>
      </c>
    </row>
    <row r="328" spans="11:11" x14ac:dyDescent="0.25">
      <c r="K328" s="1">
        <v>0.266666666666666</v>
      </c>
    </row>
    <row r="329" spans="11:11" x14ac:dyDescent="0.25">
      <c r="K329" s="1">
        <v>0.26736111111111099</v>
      </c>
    </row>
    <row r="330" spans="11:11" x14ac:dyDescent="0.25">
      <c r="K330" s="1">
        <v>0.26805555555555499</v>
      </c>
    </row>
    <row r="331" spans="11:11" x14ac:dyDescent="0.25">
      <c r="K331" s="1">
        <v>0.26874999999999999</v>
      </c>
    </row>
    <row r="332" spans="11:11" x14ac:dyDescent="0.25">
      <c r="K332" s="1">
        <v>0.26944444444444399</v>
      </c>
    </row>
    <row r="333" spans="11:11" x14ac:dyDescent="0.25">
      <c r="K333" s="1">
        <v>0.27013888888888798</v>
      </c>
    </row>
    <row r="334" spans="11:11" x14ac:dyDescent="0.25">
      <c r="K334" s="1">
        <v>0.27083333333333298</v>
      </c>
    </row>
    <row r="335" spans="11:11" x14ac:dyDescent="0.25">
      <c r="K335" s="1">
        <v>0.27152777777777698</v>
      </c>
    </row>
    <row r="336" spans="11:11" x14ac:dyDescent="0.25">
      <c r="K336" s="1">
        <v>0.27222222222222198</v>
      </c>
    </row>
    <row r="337" spans="11:11" x14ac:dyDescent="0.25">
      <c r="K337" s="1">
        <v>0.27291666666666597</v>
      </c>
    </row>
    <row r="338" spans="11:11" x14ac:dyDescent="0.25">
      <c r="K338" s="1">
        <v>0.27361111111111103</v>
      </c>
    </row>
    <row r="339" spans="11:11" x14ac:dyDescent="0.25">
      <c r="K339" s="1">
        <v>0.27430555555555503</v>
      </c>
    </row>
    <row r="340" spans="11:11" x14ac:dyDescent="0.25">
      <c r="K340" s="1">
        <v>0.27500000000000002</v>
      </c>
    </row>
    <row r="341" spans="11:11" x14ac:dyDescent="0.25">
      <c r="K341" s="1">
        <v>0.27569444444444402</v>
      </c>
    </row>
    <row r="342" spans="11:11" x14ac:dyDescent="0.25">
      <c r="K342" s="1">
        <v>0.27638888888888802</v>
      </c>
    </row>
    <row r="343" spans="11:11" x14ac:dyDescent="0.25">
      <c r="K343" s="1">
        <v>0.27708333333333302</v>
      </c>
    </row>
    <row r="344" spans="11:11" x14ac:dyDescent="0.25">
      <c r="K344" s="1">
        <v>0.27777777777777701</v>
      </c>
    </row>
    <row r="345" spans="11:11" x14ac:dyDescent="0.25">
      <c r="K345" s="1">
        <v>0.27847222222222201</v>
      </c>
    </row>
    <row r="346" spans="11:11" x14ac:dyDescent="0.25">
      <c r="K346" s="1">
        <v>0.27916666666666601</v>
      </c>
    </row>
    <row r="347" spans="11:11" x14ac:dyDescent="0.25">
      <c r="K347" s="1">
        <v>0.27986111111111101</v>
      </c>
    </row>
    <row r="348" spans="11:11" x14ac:dyDescent="0.25">
      <c r="K348" s="1">
        <v>0.280555555555555</v>
      </c>
    </row>
    <row r="349" spans="11:11" x14ac:dyDescent="0.25">
      <c r="K349" s="1">
        <v>0.281249999999999</v>
      </c>
    </row>
    <row r="350" spans="11:11" x14ac:dyDescent="0.25">
      <c r="K350" s="1">
        <v>0.281944444444444</v>
      </c>
    </row>
    <row r="351" spans="11:11" x14ac:dyDescent="0.25">
      <c r="K351" s="1">
        <v>0.282638888888888</v>
      </c>
    </row>
    <row r="352" spans="11:11" x14ac:dyDescent="0.25">
      <c r="K352" s="1">
        <v>0.28333333333333299</v>
      </c>
    </row>
    <row r="353" spans="11:11" x14ac:dyDescent="0.25">
      <c r="K353" s="1">
        <v>0.28402777777777699</v>
      </c>
    </row>
    <row r="354" spans="11:11" x14ac:dyDescent="0.25">
      <c r="K354" s="1">
        <v>0.28472222222222199</v>
      </c>
    </row>
    <row r="355" spans="11:11" x14ac:dyDescent="0.25">
      <c r="K355" s="1">
        <v>0.28541666666666599</v>
      </c>
    </row>
    <row r="356" spans="11:11" x14ac:dyDescent="0.25">
      <c r="K356" s="1">
        <v>0.28611111111111098</v>
      </c>
    </row>
    <row r="357" spans="11:11" x14ac:dyDescent="0.25">
      <c r="K357" s="1">
        <v>0.28680555555555498</v>
      </c>
    </row>
    <row r="358" spans="11:11" x14ac:dyDescent="0.25">
      <c r="K358" s="1">
        <v>0.28749999999999898</v>
      </c>
    </row>
    <row r="359" spans="11:11" x14ac:dyDescent="0.25">
      <c r="K359" s="1">
        <v>0.28819444444444398</v>
      </c>
    </row>
    <row r="360" spans="11:11" x14ac:dyDescent="0.25">
      <c r="K360" s="1">
        <v>0.28888888888888797</v>
      </c>
    </row>
    <row r="361" spans="11:11" x14ac:dyDescent="0.25">
      <c r="K361" s="1">
        <v>0.28958333333333303</v>
      </c>
    </row>
    <row r="362" spans="11:11" x14ac:dyDescent="0.25">
      <c r="K362" s="1">
        <v>0.29027777777777702</v>
      </c>
    </row>
    <row r="363" spans="11:11" x14ac:dyDescent="0.25">
      <c r="K363" s="1">
        <v>0.29097222222222202</v>
      </c>
    </row>
    <row r="364" spans="11:11" x14ac:dyDescent="0.25">
      <c r="K364" s="1">
        <v>0.29166666666666602</v>
      </c>
    </row>
    <row r="365" spans="11:11" x14ac:dyDescent="0.25">
      <c r="K365" s="1">
        <v>0.29236111111111102</v>
      </c>
    </row>
    <row r="366" spans="11:11" x14ac:dyDescent="0.25">
      <c r="K366" s="1">
        <v>0.29305555555555501</v>
      </c>
    </row>
    <row r="367" spans="11:11" x14ac:dyDescent="0.25">
      <c r="K367" s="1">
        <v>0.29374999999999901</v>
      </c>
    </row>
    <row r="368" spans="11:11" x14ac:dyDescent="0.25">
      <c r="K368" s="1">
        <v>0.29444444444444401</v>
      </c>
    </row>
    <row r="369" spans="11:11" x14ac:dyDescent="0.25">
      <c r="K369" s="1">
        <v>0.29513888888888801</v>
      </c>
    </row>
    <row r="370" spans="11:11" x14ac:dyDescent="0.25">
      <c r="K370" s="1">
        <v>0.295833333333333</v>
      </c>
    </row>
    <row r="371" spans="11:11" x14ac:dyDescent="0.25">
      <c r="K371" s="1">
        <v>0.296527777777777</v>
      </c>
    </row>
    <row r="372" spans="11:11" x14ac:dyDescent="0.25">
      <c r="K372" s="1">
        <v>0.297222222222222</v>
      </c>
    </row>
    <row r="373" spans="11:11" x14ac:dyDescent="0.25">
      <c r="K373" s="1">
        <v>0.297916666666666</v>
      </c>
    </row>
    <row r="374" spans="11:11" x14ac:dyDescent="0.25">
      <c r="K374" s="1">
        <v>0.29861111111111099</v>
      </c>
    </row>
    <row r="375" spans="11:11" x14ac:dyDescent="0.25">
      <c r="K375" s="1">
        <v>0.29930555555555499</v>
      </c>
    </row>
    <row r="376" spans="11:11" x14ac:dyDescent="0.25">
      <c r="K376" s="1">
        <v>0.29999999999999899</v>
      </c>
    </row>
    <row r="377" spans="11:11" x14ac:dyDescent="0.25">
      <c r="K377" s="1">
        <v>0.30069444444444399</v>
      </c>
    </row>
    <row r="378" spans="11:11" x14ac:dyDescent="0.25">
      <c r="K378" s="1">
        <v>0.30138888888888798</v>
      </c>
    </row>
    <row r="379" spans="11:11" x14ac:dyDescent="0.25">
      <c r="K379" s="1">
        <v>0.30208333333333298</v>
      </c>
    </row>
    <row r="380" spans="11:11" x14ac:dyDescent="0.25">
      <c r="K380" s="1">
        <v>0.30277777777777698</v>
      </c>
    </row>
    <row r="381" spans="11:11" x14ac:dyDescent="0.25">
      <c r="K381" s="1">
        <v>0.30347222222222198</v>
      </c>
    </row>
    <row r="382" spans="11:11" x14ac:dyDescent="0.25">
      <c r="K382" s="1">
        <v>0.30416666666666597</v>
      </c>
    </row>
    <row r="383" spans="11:11" x14ac:dyDescent="0.25">
      <c r="K383" s="1">
        <v>0.30486111111111103</v>
      </c>
    </row>
    <row r="384" spans="11:11" x14ac:dyDescent="0.25">
      <c r="K384" s="1">
        <v>0.30555555555555503</v>
      </c>
    </row>
    <row r="385" spans="11:11" x14ac:dyDescent="0.25">
      <c r="K385" s="1">
        <v>0.30624999999999902</v>
      </c>
    </row>
    <row r="386" spans="11:11" x14ac:dyDescent="0.25">
      <c r="K386" s="1">
        <v>0.30694444444444402</v>
      </c>
    </row>
    <row r="387" spans="11:11" x14ac:dyDescent="0.25">
      <c r="K387" s="1">
        <v>0.30763888888888802</v>
      </c>
    </row>
    <row r="388" spans="11:11" x14ac:dyDescent="0.25">
      <c r="K388" s="1">
        <v>0.30833333333333302</v>
      </c>
    </row>
    <row r="389" spans="11:11" x14ac:dyDescent="0.25">
      <c r="K389" s="1">
        <v>0.30902777777777701</v>
      </c>
    </row>
    <row r="390" spans="11:11" x14ac:dyDescent="0.25">
      <c r="K390" s="1">
        <v>0.30972222222222201</v>
      </c>
    </row>
    <row r="391" spans="11:11" x14ac:dyDescent="0.25">
      <c r="K391" s="1">
        <v>0.31041666666666601</v>
      </c>
    </row>
    <row r="392" spans="11:11" x14ac:dyDescent="0.25">
      <c r="K392" s="1">
        <v>0.31111111111111001</v>
      </c>
    </row>
    <row r="393" spans="11:11" x14ac:dyDescent="0.25">
      <c r="K393" s="1">
        <v>0.311805555555555</v>
      </c>
    </row>
    <row r="394" spans="11:11" x14ac:dyDescent="0.25">
      <c r="K394" s="1">
        <v>0.312499999999999</v>
      </c>
    </row>
    <row r="395" spans="11:11" x14ac:dyDescent="0.25">
      <c r="K395" s="1">
        <v>0.313194444444444</v>
      </c>
    </row>
    <row r="396" spans="11:11" x14ac:dyDescent="0.25">
      <c r="K396" s="1">
        <v>0.313888888888888</v>
      </c>
    </row>
    <row r="397" spans="11:11" x14ac:dyDescent="0.25">
      <c r="K397" s="1">
        <v>0.31458333333333299</v>
      </c>
    </row>
    <row r="398" spans="11:11" x14ac:dyDescent="0.25">
      <c r="K398" s="1">
        <v>0.31527777777777699</v>
      </c>
    </row>
    <row r="399" spans="11:11" x14ac:dyDescent="0.25">
      <c r="K399" s="1">
        <v>0.31597222222222199</v>
      </c>
    </row>
    <row r="400" spans="11:11" x14ac:dyDescent="0.25">
      <c r="K400" s="1">
        <v>0.31666666666666599</v>
      </c>
    </row>
    <row r="401" spans="11:11" x14ac:dyDescent="0.25">
      <c r="K401" s="1">
        <v>0.31736111111110998</v>
      </c>
    </row>
    <row r="402" spans="11:11" x14ac:dyDescent="0.25">
      <c r="K402" s="1">
        <v>0.31805555555555498</v>
      </c>
    </row>
    <row r="403" spans="11:11" x14ac:dyDescent="0.25">
      <c r="K403" s="1">
        <v>0.31874999999999898</v>
      </c>
    </row>
    <row r="404" spans="11:11" x14ac:dyDescent="0.25">
      <c r="K404" s="1">
        <v>0.31944444444444398</v>
      </c>
    </row>
    <row r="405" spans="11:11" x14ac:dyDescent="0.25">
      <c r="K405" s="1">
        <v>0.32013888888888797</v>
      </c>
    </row>
    <row r="406" spans="11:11" x14ac:dyDescent="0.25">
      <c r="K406" s="1">
        <v>0.32083333333333303</v>
      </c>
    </row>
    <row r="407" spans="11:11" x14ac:dyDescent="0.25">
      <c r="K407" s="1">
        <v>0.32152777777777702</v>
      </c>
    </row>
    <row r="408" spans="11:11" x14ac:dyDescent="0.25">
      <c r="K408" s="1">
        <v>0.32222222222222202</v>
      </c>
    </row>
    <row r="409" spans="11:11" x14ac:dyDescent="0.25">
      <c r="K409" s="1">
        <v>0.32291666666666602</v>
      </c>
    </row>
    <row r="410" spans="11:11" x14ac:dyDescent="0.25">
      <c r="K410" s="1">
        <v>0.32361111111111002</v>
      </c>
    </row>
    <row r="411" spans="11:11" x14ac:dyDescent="0.25">
      <c r="K411" s="1">
        <v>0.32430555555555501</v>
      </c>
    </row>
    <row r="412" spans="11:11" x14ac:dyDescent="0.25">
      <c r="K412" s="1">
        <v>0.32499999999999901</v>
      </c>
    </row>
    <row r="413" spans="11:11" x14ac:dyDescent="0.25">
      <c r="K413" s="1">
        <v>0.32569444444444401</v>
      </c>
    </row>
    <row r="414" spans="11:11" x14ac:dyDescent="0.25">
      <c r="K414" s="1">
        <v>0.32638888888888801</v>
      </c>
    </row>
    <row r="415" spans="11:11" x14ac:dyDescent="0.25">
      <c r="K415" s="1">
        <v>0.327083333333333</v>
      </c>
    </row>
    <row r="416" spans="11:11" x14ac:dyDescent="0.25">
      <c r="K416" s="1">
        <v>0.327777777777777</v>
      </c>
    </row>
    <row r="417" spans="11:11" x14ac:dyDescent="0.25">
      <c r="K417" s="1">
        <v>0.328472222222222</v>
      </c>
    </row>
    <row r="418" spans="11:11" x14ac:dyDescent="0.25">
      <c r="K418" s="1">
        <v>0.329166666666666</v>
      </c>
    </row>
    <row r="419" spans="11:11" x14ac:dyDescent="0.25">
      <c r="K419" s="1">
        <v>0.32986111111110999</v>
      </c>
    </row>
    <row r="420" spans="11:11" x14ac:dyDescent="0.25">
      <c r="K420" s="1">
        <v>0.33055555555555499</v>
      </c>
    </row>
    <row r="421" spans="11:11" x14ac:dyDescent="0.25">
      <c r="K421" s="1">
        <v>0.33124999999999899</v>
      </c>
    </row>
    <row r="422" spans="11:11" x14ac:dyDescent="0.25">
      <c r="K422" s="1">
        <v>0.33194444444444399</v>
      </c>
    </row>
    <row r="423" spans="11:11" x14ac:dyDescent="0.25">
      <c r="K423" s="1">
        <v>0.33263888888888798</v>
      </c>
    </row>
    <row r="424" spans="11:11" x14ac:dyDescent="0.25">
      <c r="K424" s="1">
        <v>0.33333333333333298</v>
      </c>
    </row>
    <row r="425" spans="11:11" x14ac:dyDescent="0.25">
      <c r="K425" s="1">
        <v>0.33402777777777698</v>
      </c>
    </row>
    <row r="426" spans="11:11" x14ac:dyDescent="0.25">
      <c r="K426" s="1">
        <v>0.33472222222222198</v>
      </c>
    </row>
    <row r="427" spans="11:11" x14ac:dyDescent="0.25">
      <c r="K427" s="1">
        <v>0.33541666666666597</v>
      </c>
    </row>
    <row r="428" spans="11:11" x14ac:dyDescent="0.25">
      <c r="K428" s="1">
        <v>0.33611111111110997</v>
      </c>
    </row>
    <row r="429" spans="11:11" x14ac:dyDescent="0.25">
      <c r="K429" s="1">
        <v>0.33680555555555503</v>
      </c>
    </row>
    <row r="430" spans="11:11" x14ac:dyDescent="0.25">
      <c r="K430" s="1">
        <v>0.33749999999999902</v>
      </c>
    </row>
    <row r="431" spans="11:11" x14ac:dyDescent="0.25">
      <c r="K431" s="1">
        <v>0.33819444444444402</v>
      </c>
    </row>
    <row r="432" spans="11:11" x14ac:dyDescent="0.25">
      <c r="K432" s="1">
        <v>0.33888888888888802</v>
      </c>
    </row>
    <row r="433" spans="11:11" x14ac:dyDescent="0.25">
      <c r="K433" s="1">
        <v>0.33958333333333302</v>
      </c>
    </row>
    <row r="434" spans="11:11" x14ac:dyDescent="0.25">
      <c r="K434" s="1">
        <v>0.34027777777777701</v>
      </c>
    </row>
    <row r="435" spans="11:11" x14ac:dyDescent="0.25">
      <c r="K435" s="1">
        <v>0.34097222222222101</v>
      </c>
    </row>
    <row r="436" spans="11:11" x14ac:dyDescent="0.25">
      <c r="K436" s="1">
        <v>0.34166666666666601</v>
      </c>
    </row>
    <row r="437" spans="11:11" x14ac:dyDescent="0.25">
      <c r="K437" s="1">
        <v>0.34236111111111001</v>
      </c>
    </row>
    <row r="438" spans="11:11" x14ac:dyDescent="0.25">
      <c r="K438" s="1">
        <v>0.343055555555555</v>
      </c>
    </row>
    <row r="439" spans="11:11" x14ac:dyDescent="0.25">
      <c r="K439" s="1">
        <v>0.343749999999999</v>
      </c>
    </row>
    <row r="440" spans="11:11" x14ac:dyDescent="0.25">
      <c r="K440" s="1">
        <v>0.344444444444444</v>
      </c>
    </row>
    <row r="441" spans="11:11" x14ac:dyDescent="0.25">
      <c r="K441" s="1">
        <v>0.345138888888888</v>
      </c>
    </row>
    <row r="442" spans="11:11" x14ac:dyDescent="0.25">
      <c r="K442" s="1">
        <v>0.34583333333333299</v>
      </c>
    </row>
    <row r="443" spans="11:11" x14ac:dyDescent="0.25">
      <c r="K443" s="1">
        <v>0.34652777777777699</v>
      </c>
    </row>
    <row r="444" spans="11:11" x14ac:dyDescent="0.25">
      <c r="K444" s="1">
        <v>0.34722222222222099</v>
      </c>
    </row>
    <row r="445" spans="11:11" x14ac:dyDescent="0.25">
      <c r="K445" s="1">
        <v>0.34791666666666599</v>
      </c>
    </row>
    <row r="446" spans="11:11" x14ac:dyDescent="0.25">
      <c r="K446" s="1">
        <v>0.34861111111110998</v>
      </c>
    </row>
    <row r="447" spans="11:11" x14ac:dyDescent="0.25">
      <c r="K447" s="1">
        <v>0.34930555555555498</v>
      </c>
    </row>
    <row r="448" spans="11:11" x14ac:dyDescent="0.25">
      <c r="K448" s="1">
        <v>0.34999999999999898</v>
      </c>
    </row>
    <row r="449" spans="11:11" x14ac:dyDescent="0.25">
      <c r="K449" s="1">
        <v>0.35069444444444398</v>
      </c>
    </row>
    <row r="450" spans="11:11" x14ac:dyDescent="0.25">
      <c r="K450" s="1">
        <v>0.35138888888888797</v>
      </c>
    </row>
    <row r="451" spans="11:11" x14ac:dyDescent="0.25">
      <c r="K451" s="1">
        <v>0.35208333333333303</v>
      </c>
    </row>
    <row r="452" spans="11:11" x14ac:dyDescent="0.25">
      <c r="K452" s="1">
        <v>0.35277777777777702</v>
      </c>
    </row>
    <row r="453" spans="11:11" x14ac:dyDescent="0.25">
      <c r="K453" s="1">
        <v>0.35347222222222102</v>
      </c>
    </row>
    <row r="454" spans="11:11" x14ac:dyDescent="0.25">
      <c r="K454" s="1">
        <v>0.35416666666666602</v>
      </c>
    </row>
    <row r="455" spans="11:11" x14ac:dyDescent="0.25">
      <c r="K455" s="1">
        <v>0.35486111111111002</v>
      </c>
    </row>
    <row r="456" spans="11:11" x14ac:dyDescent="0.25">
      <c r="K456" s="1">
        <v>0.35555555555555501</v>
      </c>
    </row>
    <row r="457" spans="11:11" x14ac:dyDescent="0.25">
      <c r="K457" s="1">
        <v>0.35624999999999901</v>
      </c>
    </row>
    <row r="458" spans="11:11" x14ac:dyDescent="0.25">
      <c r="K458" s="1">
        <v>0.35694444444444401</v>
      </c>
    </row>
    <row r="459" spans="11:11" x14ac:dyDescent="0.25">
      <c r="K459" s="1">
        <v>0.35763888888888801</v>
      </c>
    </row>
    <row r="460" spans="11:11" x14ac:dyDescent="0.25">
      <c r="K460" s="1">
        <v>0.358333333333333</v>
      </c>
    </row>
    <row r="461" spans="11:11" x14ac:dyDescent="0.25">
      <c r="K461" s="1">
        <v>0.359027777777777</v>
      </c>
    </row>
    <row r="462" spans="11:11" x14ac:dyDescent="0.25">
      <c r="K462" s="1">
        <v>0.359722222222221</v>
      </c>
    </row>
    <row r="463" spans="11:11" x14ac:dyDescent="0.25">
      <c r="K463" s="1">
        <v>0.360416666666666</v>
      </c>
    </row>
    <row r="464" spans="11:11" x14ac:dyDescent="0.25">
      <c r="K464" s="1">
        <v>0.36111111111110999</v>
      </c>
    </row>
    <row r="465" spans="11:11" x14ac:dyDescent="0.25">
      <c r="K465" s="1">
        <v>0.36180555555555499</v>
      </c>
    </row>
    <row r="466" spans="11:11" x14ac:dyDescent="0.25">
      <c r="K466" s="1">
        <v>0.36249999999999899</v>
      </c>
    </row>
    <row r="467" spans="11:11" x14ac:dyDescent="0.25">
      <c r="K467" s="1">
        <v>0.36319444444444399</v>
      </c>
    </row>
    <row r="468" spans="11:11" x14ac:dyDescent="0.25">
      <c r="K468" s="1">
        <v>0.36388888888888798</v>
      </c>
    </row>
    <row r="469" spans="11:11" x14ac:dyDescent="0.25">
      <c r="K469" s="1">
        <v>0.36458333333333298</v>
      </c>
    </row>
    <row r="470" spans="11:11" x14ac:dyDescent="0.25">
      <c r="K470" s="1">
        <v>0.36527777777777698</v>
      </c>
    </row>
    <row r="471" spans="11:11" x14ac:dyDescent="0.25">
      <c r="K471" s="1">
        <v>0.36597222222222098</v>
      </c>
    </row>
    <row r="472" spans="11:11" x14ac:dyDescent="0.25">
      <c r="K472" s="1">
        <v>0.36666666666666597</v>
      </c>
    </row>
    <row r="473" spans="11:11" x14ac:dyDescent="0.25">
      <c r="K473" s="1">
        <v>0.36736111111110997</v>
      </c>
    </row>
    <row r="474" spans="11:11" x14ac:dyDescent="0.25">
      <c r="K474" s="1">
        <v>0.36805555555555503</v>
      </c>
    </row>
    <row r="475" spans="11:11" x14ac:dyDescent="0.25">
      <c r="K475" s="1">
        <v>0.36874999999999902</v>
      </c>
    </row>
    <row r="476" spans="11:11" x14ac:dyDescent="0.25">
      <c r="K476" s="1">
        <v>0.36944444444444402</v>
      </c>
    </row>
    <row r="477" spans="11:11" x14ac:dyDescent="0.25">
      <c r="K477" s="1">
        <v>0.37013888888888802</v>
      </c>
    </row>
    <row r="478" spans="11:11" x14ac:dyDescent="0.25">
      <c r="K478" s="1">
        <v>0.37083333333333202</v>
      </c>
    </row>
    <row r="479" spans="11:11" x14ac:dyDescent="0.25">
      <c r="K479" s="1">
        <v>0.37152777777777701</v>
      </c>
    </row>
    <row r="480" spans="11:11" x14ac:dyDescent="0.25">
      <c r="K480" s="1">
        <v>0.37222222222222101</v>
      </c>
    </row>
    <row r="481" spans="11:11" x14ac:dyDescent="0.25">
      <c r="K481" s="1">
        <v>0.37291666666666601</v>
      </c>
    </row>
    <row r="482" spans="11:11" x14ac:dyDescent="0.25">
      <c r="K482" s="1">
        <v>0.37361111111111001</v>
      </c>
    </row>
    <row r="483" spans="11:11" x14ac:dyDescent="0.25">
      <c r="K483" s="1">
        <v>0.374305555555555</v>
      </c>
    </row>
    <row r="484" spans="11:11" x14ac:dyDescent="0.25">
      <c r="K484" s="1">
        <v>0.374999999999999</v>
      </c>
    </row>
    <row r="485" spans="11:11" x14ac:dyDescent="0.25">
      <c r="K485" s="1">
        <v>0.375694444444444</v>
      </c>
    </row>
    <row r="486" spans="11:11" x14ac:dyDescent="0.25">
      <c r="K486" s="1">
        <v>0.376388888888888</v>
      </c>
    </row>
    <row r="487" spans="11:11" x14ac:dyDescent="0.25">
      <c r="K487" s="1">
        <v>0.37708333333333199</v>
      </c>
    </row>
    <row r="488" spans="11:11" x14ac:dyDescent="0.25">
      <c r="K488" s="1">
        <v>0.37777777777777699</v>
      </c>
    </row>
    <row r="489" spans="11:11" x14ac:dyDescent="0.25">
      <c r="K489" s="1">
        <v>0.37847222222222099</v>
      </c>
    </row>
    <row r="490" spans="11:11" x14ac:dyDescent="0.25">
      <c r="K490" s="1">
        <v>0.37916666666666599</v>
      </c>
    </row>
    <row r="491" spans="11:11" x14ac:dyDescent="0.25">
      <c r="K491" s="1">
        <v>0.37986111111110998</v>
      </c>
    </row>
    <row r="492" spans="11:11" x14ac:dyDescent="0.25">
      <c r="K492" s="1">
        <v>0.38055555555555498</v>
      </c>
    </row>
    <row r="493" spans="11:11" x14ac:dyDescent="0.25">
      <c r="K493" s="1">
        <v>0.38124999999999898</v>
      </c>
    </row>
    <row r="494" spans="11:11" x14ac:dyDescent="0.25">
      <c r="K494" s="1">
        <v>0.38194444444444398</v>
      </c>
    </row>
    <row r="495" spans="11:11" x14ac:dyDescent="0.25">
      <c r="K495" s="1">
        <v>0.38263888888888797</v>
      </c>
    </row>
    <row r="496" spans="11:11" x14ac:dyDescent="0.25">
      <c r="K496" s="1">
        <v>0.38333333333333203</v>
      </c>
    </row>
    <row r="497" spans="11:11" x14ac:dyDescent="0.25">
      <c r="K497" s="1">
        <v>0.38402777777777702</v>
      </c>
    </row>
    <row r="498" spans="11:11" x14ac:dyDescent="0.25">
      <c r="K498" s="1">
        <v>0.38472222222222102</v>
      </c>
    </row>
    <row r="499" spans="11:11" x14ac:dyDescent="0.25">
      <c r="K499" s="1">
        <v>0.38541666666666602</v>
      </c>
    </row>
    <row r="500" spans="11:11" x14ac:dyDescent="0.25">
      <c r="K500" s="1">
        <v>0.38611111111111002</v>
      </c>
    </row>
    <row r="501" spans="11:11" x14ac:dyDescent="0.25">
      <c r="K501" s="1">
        <v>0.38680555555555501</v>
      </c>
    </row>
    <row r="502" spans="11:11" x14ac:dyDescent="0.25">
      <c r="K502" s="1">
        <v>0.38749999999999901</v>
      </c>
    </row>
    <row r="503" spans="11:11" x14ac:dyDescent="0.25">
      <c r="K503" s="1">
        <v>0.38819444444444401</v>
      </c>
    </row>
    <row r="504" spans="11:11" x14ac:dyDescent="0.25">
      <c r="K504" s="1">
        <v>0.38888888888888801</v>
      </c>
    </row>
    <row r="505" spans="11:11" x14ac:dyDescent="0.25">
      <c r="K505" s="1">
        <v>0.389583333333332</v>
      </c>
    </row>
    <row r="506" spans="11:11" x14ac:dyDescent="0.25">
      <c r="K506" s="1">
        <v>0.390277777777777</v>
      </c>
    </row>
    <row r="507" spans="11:11" x14ac:dyDescent="0.25">
      <c r="K507" s="1">
        <v>0.390972222222221</v>
      </c>
    </row>
    <row r="508" spans="11:11" x14ac:dyDescent="0.25">
      <c r="K508" s="1">
        <v>0.391666666666666</v>
      </c>
    </row>
    <row r="509" spans="11:11" x14ac:dyDescent="0.25">
      <c r="K509" s="1">
        <v>0.39236111111110999</v>
      </c>
    </row>
    <row r="510" spans="11:11" x14ac:dyDescent="0.25">
      <c r="K510" s="1">
        <v>0.39305555555555499</v>
      </c>
    </row>
    <row r="511" spans="11:11" x14ac:dyDescent="0.25">
      <c r="K511" s="1">
        <v>0.39374999999999899</v>
      </c>
    </row>
    <row r="512" spans="11:11" x14ac:dyDescent="0.25">
      <c r="K512" s="1">
        <v>0.39444444444444399</v>
      </c>
    </row>
    <row r="513" spans="11:11" x14ac:dyDescent="0.25">
      <c r="K513" s="1">
        <v>0.39513888888888798</v>
      </c>
    </row>
    <row r="514" spans="11:11" x14ac:dyDescent="0.25">
      <c r="K514" s="1">
        <v>0.39583333333333198</v>
      </c>
    </row>
    <row r="515" spans="11:11" x14ac:dyDescent="0.25">
      <c r="K515" s="1">
        <v>0.39652777777777698</v>
      </c>
    </row>
    <row r="516" spans="11:11" x14ac:dyDescent="0.25">
      <c r="K516" s="1">
        <v>0.39722222222222098</v>
      </c>
    </row>
    <row r="517" spans="11:11" x14ac:dyDescent="0.25">
      <c r="K517" s="1">
        <v>0.39791666666666597</v>
      </c>
    </row>
    <row r="518" spans="11:11" x14ac:dyDescent="0.25">
      <c r="K518" s="1">
        <v>0.39861111111110997</v>
      </c>
    </row>
    <row r="519" spans="11:11" x14ac:dyDescent="0.25">
      <c r="K519" s="1">
        <v>0.39930555555555503</v>
      </c>
    </row>
    <row r="520" spans="11:11" x14ac:dyDescent="0.25">
      <c r="K520" s="1">
        <v>0.39999999999999902</v>
      </c>
    </row>
    <row r="521" spans="11:11" x14ac:dyDescent="0.25">
      <c r="K521" s="1">
        <v>0.40069444444444402</v>
      </c>
    </row>
    <row r="522" spans="11:11" x14ac:dyDescent="0.25">
      <c r="K522" s="1">
        <v>0.40138888888888802</v>
      </c>
    </row>
    <row r="523" spans="11:11" x14ac:dyDescent="0.25">
      <c r="K523" s="1">
        <v>0.40208333333333202</v>
      </c>
    </row>
    <row r="524" spans="11:11" x14ac:dyDescent="0.25">
      <c r="K524" s="1">
        <v>0.40277777777777701</v>
      </c>
    </row>
    <row r="525" spans="11:11" x14ac:dyDescent="0.25">
      <c r="K525" s="1">
        <v>0.40347222222222101</v>
      </c>
    </row>
    <row r="526" spans="11:11" x14ac:dyDescent="0.25">
      <c r="K526" s="1">
        <v>0.40416666666666601</v>
      </c>
    </row>
    <row r="527" spans="11:11" x14ac:dyDescent="0.25">
      <c r="K527" s="1">
        <v>0.40486111111111001</v>
      </c>
    </row>
    <row r="528" spans="11:11" x14ac:dyDescent="0.25">
      <c r="K528" s="1">
        <v>0.405555555555555</v>
      </c>
    </row>
    <row r="529" spans="11:11" x14ac:dyDescent="0.25">
      <c r="K529" s="1">
        <v>0.406249999999999</v>
      </c>
    </row>
    <row r="530" spans="11:11" x14ac:dyDescent="0.25">
      <c r="K530" s="1">
        <v>0.406944444444443</v>
      </c>
    </row>
    <row r="531" spans="11:11" x14ac:dyDescent="0.25">
      <c r="K531" s="1">
        <v>0.407638888888888</v>
      </c>
    </row>
    <row r="532" spans="11:11" x14ac:dyDescent="0.25">
      <c r="K532" s="1">
        <v>0.40833333333333199</v>
      </c>
    </row>
    <row r="533" spans="11:11" x14ac:dyDescent="0.25">
      <c r="K533" s="1">
        <v>0.40902777777777699</v>
      </c>
    </row>
    <row r="534" spans="11:11" x14ac:dyDescent="0.25">
      <c r="K534" s="1">
        <v>0.40972222222222099</v>
      </c>
    </row>
    <row r="535" spans="11:11" x14ac:dyDescent="0.25">
      <c r="K535" s="1">
        <v>0.41041666666666599</v>
      </c>
    </row>
    <row r="536" spans="11:11" x14ac:dyDescent="0.25">
      <c r="K536" s="1">
        <v>0.41111111111110998</v>
      </c>
    </row>
    <row r="537" spans="11:11" x14ac:dyDescent="0.25">
      <c r="K537" s="1">
        <v>0.41180555555555498</v>
      </c>
    </row>
    <row r="538" spans="11:11" x14ac:dyDescent="0.25">
      <c r="K538" s="1">
        <v>0.41249999999999898</v>
      </c>
    </row>
    <row r="539" spans="11:11" x14ac:dyDescent="0.25">
      <c r="K539" s="1">
        <v>0.41319444444444298</v>
      </c>
    </row>
    <row r="540" spans="11:11" x14ac:dyDescent="0.25">
      <c r="K540" s="1">
        <v>0.41388888888888797</v>
      </c>
    </row>
    <row r="541" spans="11:11" x14ac:dyDescent="0.25">
      <c r="K541" s="1">
        <v>0.41458333333333203</v>
      </c>
    </row>
    <row r="542" spans="11:11" x14ac:dyDescent="0.25">
      <c r="K542" s="1">
        <v>0.41527777777777702</v>
      </c>
    </row>
    <row r="543" spans="11:11" x14ac:dyDescent="0.25">
      <c r="K543" s="1">
        <v>0.41597222222222102</v>
      </c>
    </row>
    <row r="544" spans="11:11" x14ac:dyDescent="0.25">
      <c r="K544" s="1">
        <v>0.41666666666666602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onglet à renseigner</vt:lpstr>
      <vt:lpstr>onglet ne pas toucher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sandrine.gos</dc:creator>
  <cp:lastModifiedBy>sandrine.gos@i-univ-tlse2.fr</cp:lastModifiedBy>
  <cp:lastPrinted>2023-10-12T13:21:40Z</cp:lastPrinted>
  <dcterms:created xsi:type="dcterms:W3CDTF">2023-09-02T20:36:43Z</dcterms:created>
  <dcterms:modified xsi:type="dcterms:W3CDTF">2024-09-27T09:07:36Z</dcterms:modified>
</cp:coreProperties>
</file>